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" windowWidth="9690" windowHeight="7290" tabRatio="610" activeTab="1"/>
  </bookViews>
  <sheets>
    <sheet name="Параметры" sheetId="41" r:id="rId1"/>
    <sheet name="КБК_ОКТМО" sheetId="40" r:id="rId2"/>
    <sheet name="hidden1" sheetId="9" state="hidden" r:id="rId3"/>
    <sheet name="hidden2" sheetId="10" state="hidden" r:id="rId4"/>
    <sheet name="hidden3" sheetId="11" state="hidden" r:id="rId5"/>
    <sheet name="hidden4" sheetId="12" state="hidden" r:id="rId6"/>
    <sheet name="hidden5" sheetId="13" state="hidden" r:id="rId7"/>
    <sheet name="hidden6" sheetId="14" state="hidden" r:id="rId8"/>
    <sheet name="hidden7" sheetId="15" state="hidden" r:id="rId9"/>
    <sheet name="hidden8" sheetId="16" state="hidden" r:id="rId10"/>
    <sheet name="hidden9" sheetId="17" state="hidden" r:id="rId11"/>
  </sheets>
  <definedNames>
    <definedName name="_xlnm.Print_Titles" localSheetId="1">КБК_ОКТМО!$10:$10</definedName>
  </definedNames>
  <calcPr calcId="144525" fullCalcOnLoad="1"/>
</workbook>
</file>

<file path=xl/calcChain.xml><?xml version="1.0" encoding="utf-8"?>
<calcChain xmlns="http://schemas.openxmlformats.org/spreadsheetml/2006/main">
  <c r="A5" i="40" l="1"/>
  <c r="A4" i="40"/>
  <c r="G3" i="40"/>
  <c r="B3" i="40"/>
  <c r="A3" i="40"/>
  <c r="A2" i="40"/>
  <c r="A1" i="40"/>
</calcChain>
</file>

<file path=xl/comments1.xml><?xml version="1.0" encoding="utf-8"?>
<comments xmlns="http://schemas.openxmlformats.org/spreadsheetml/2006/main">
  <authors>
    <author>zvf</author>
  </authors>
  <commentList>
    <comment ref="F3" authorId="0">
      <text>
        <r>
          <rPr>
            <b/>
            <sz val="8"/>
            <color indexed="10"/>
            <rFont val="Tahoma"/>
            <family val="2"/>
            <charset val="204"/>
          </rPr>
          <t xml:space="preserve">!: </t>
        </r>
        <r>
          <rPr>
            <b/>
            <sz val="8"/>
            <color indexed="17"/>
            <rFont val="Tahoma"/>
            <family val="2"/>
            <charset val="204"/>
          </rPr>
          <t>По выбору пользователя Принимает значение:</t>
        </r>
        <r>
          <rPr>
            <sz val="8"/>
            <color indexed="81"/>
            <rFont val="Tahoma"/>
            <charset val="204"/>
          </rPr>
          <t xml:space="preserve">
 </t>
        </r>
        <r>
          <rPr>
            <b/>
            <sz val="8"/>
            <color indexed="81"/>
            <rFont val="Tahoma"/>
            <family val="2"/>
            <charset val="204"/>
          </rPr>
          <t>01</t>
        </r>
        <r>
          <rPr>
            <sz val="8"/>
            <color indexed="81"/>
            <rFont val="Tahoma"/>
            <charset val="204"/>
          </rPr>
          <t xml:space="preserve"> - налогоплательщик –юридическое лицо ;
 </t>
        </r>
        <r>
          <rPr>
            <b/>
            <sz val="8"/>
            <color indexed="81"/>
            <rFont val="Tahoma"/>
            <family val="2"/>
            <charset val="204"/>
          </rPr>
          <t>02</t>
        </r>
        <r>
          <rPr>
            <sz val="8"/>
            <color indexed="81"/>
            <rFont val="Tahoma"/>
            <charset val="204"/>
          </rPr>
          <t xml:space="preserve"> - налоговый агент ;
 </t>
        </r>
        <r>
          <rPr>
            <b/>
            <sz val="8"/>
            <color indexed="81"/>
            <rFont val="Tahoma"/>
            <family val="2"/>
            <charset val="204"/>
          </rPr>
          <t>09</t>
        </r>
        <r>
          <rPr>
            <sz val="8"/>
            <color indexed="81"/>
            <rFont val="Tahoma"/>
            <charset val="204"/>
          </rPr>
          <t xml:space="preserve">  -индивидуальный предприниматель;
 </t>
        </r>
        <r>
          <rPr>
            <b/>
            <sz val="8"/>
            <color indexed="81"/>
            <rFont val="Tahoma"/>
            <family val="2"/>
            <charset val="204"/>
          </rPr>
          <t>10</t>
        </r>
        <r>
          <rPr>
            <sz val="8"/>
            <color indexed="81"/>
            <rFont val="Tahoma"/>
            <charset val="204"/>
          </rPr>
          <t xml:space="preserve"> - частный нотариус;
 </t>
        </r>
        <r>
          <rPr>
            <b/>
            <sz val="8"/>
            <color indexed="81"/>
            <rFont val="Tahoma"/>
            <family val="2"/>
            <charset val="204"/>
          </rPr>
          <t>11</t>
        </r>
        <r>
          <rPr>
            <sz val="8"/>
            <color indexed="81"/>
            <rFont val="Tahoma"/>
            <charset val="204"/>
          </rPr>
          <t xml:space="preserve"> – адвокат, учредивший адвокатский кабинет;
 </t>
        </r>
        <r>
          <rPr>
            <b/>
            <sz val="8"/>
            <color indexed="81"/>
            <rFont val="Tahoma"/>
            <family val="2"/>
            <charset val="204"/>
          </rPr>
          <t>13 -</t>
        </r>
        <r>
          <rPr>
            <sz val="8"/>
            <color indexed="81"/>
            <rFont val="Tahoma"/>
            <charset val="204"/>
          </rPr>
          <t xml:space="preserve"> иное физическое лицо;
 </t>
        </r>
        <r>
          <rPr>
            <b/>
            <sz val="8"/>
            <color indexed="81"/>
            <rFont val="Tahoma"/>
            <family val="2"/>
            <charset val="204"/>
          </rPr>
          <t>14</t>
        </r>
        <r>
          <rPr>
            <sz val="8"/>
            <color indexed="81"/>
            <rFont val="Tahoma"/>
            <charset val="204"/>
          </rPr>
          <t xml:space="preserve"> –налогоплательщик, производящий выплаты  
        физ.лицам (подпункт1 п.1 ст.235 НКРФ);
 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B4" authorId="0">
      <text>
        <r>
          <rPr>
            <b/>
            <sz val="8"/>
            <color indexed="10"/>
            <rFont val="Tahoma"/>
            <family val="2"/>
            <charset val="204"/>
          </rPr>
          <t>!:</t>
        </r>
        <r>
          <rPr>
            <b/>
            <sz val="8"/>
            <color indexed="81"/>
            <rFont val="Tahoma"/>
            <charset val="204"/>
          </rPr>
          <t xml:space="preserve"> </t>
        </r>
        <r>
          <rPr>
            <b/>
            <i/>
            <sz val="8"/>
            <color indexed="17"/>
            <rFont val="Tahoma"/>
            <family val="2"/>
            <charset val="204"/>
          </rPr>
          <t>По выбору пользователя Принимает значение:</t>
        </r>
        <r>
          <rPr>
            <sz val="8"/>
            <color indexed="81"/>
            <rFont val="Tahoma"/>
            <charset val="204"/>
          </rPr>
          <t xml:space="preserve">
  </t>
        </r>
        <r>
          <rPr>
            <sz val="8"/>
            <color indexed="18"/>
            <rFont val="Tahoma"/>
            <family val="2"/>
            <charset val="204"/>
          </rPr>
          <t xml:space="preserve"> - 01-ВСЕ виды платежа (Н, П, Ш, %);
    -02-Налог;
    -03-Пеня и Штрафы;
    -04-Пеня;
   - 05-Штраф;
   - 06-Процент.</t>
        </r>
      </text>
    </comment>
    <comment ref="F4" authorId="0">
      <text>
        <r>
          <rPr>
            <b/>
            <sz val="8"/>
            <color indexed="10"/>
            <rFont val="Tahoma"/>
            <family val="2"/>
            <charset val="204"/>
          </rPr>
          <t xml:space="preserve">!: </t>
        </r>
        <r>
          <rPr>
            <b/>
            <sz val="8"/>
            <color indexed="17"/>
            <rFont val="Tahoma"/>
            <family val="2"/>
            <charset val="204"/>
          </rPr>
          <t>По выбору пользователя Принимает значение:</t>
        </r>
        <r>
          <rPr>
            <sz val="8"/>
            <color indexed="81"/>
            <rFont val="Tahoma"/>
            <charset val="204"/>
          </rPr>
          <t xml:space="preserve">
 </t>
        </r>
        <r>
          <rPr>
            <b/>
            <sz val="8"/>
            <color indexed="81"/>
            <rFont val="Tahoma"/>
            <family val="2"/>
            <charset val="204"/>
          </rPr>
          <t xml:space="preserve">16 </t>
        </r>
        <r>
          <rPr>
            <sz val="8"/>
            <color indexed="81"/>
            <rFont val="Tahoma"/>
            <charset val="204"/>
          </rPr>
          <t xml:space="preserve">– Организация находится в процедуре банкротства;
 </t>
        </r>
        <r>
          <rPr>
            <b/>
            <sz val="8"/>
            <color indexed="81"/>
            <rFont val="Tahoma"/>
            <family val="2"/>
            <charset val="204"/>
          </rPr>
          <t>17</t>
        </r>
        <r>
          <rPr>
            <sz val="8"/>
            <color indexed="81"/>
            <rFont val="Tahoma"/>
            <charset val="204"/>
          </rPr>
          <t xml:space="preserve"> – Организация признана банкротом;
 </t>
        </r>
        <r>
          <rPr>
            <b/>
            <sz val="8"/>
            <color indexed="81"/>
            <rFont val="Tahoma"/>
            <family val="2"/>
            <charset val="204"/>
          </rPr>
          <t>18</t>
        </r>
        <r>
          <rPr>
            <sz val="8"/>
            <color indexed="81"/>
            <rFont val="Tahoma"/>
            <charset val="204"/>
          </rPr>
          <t xml:space="preserve"> – Организация ликвидирована;
 </t>
        </r>
        <r>
          <rPr>
            <b/>
            <sz val="8"/>
            <color indexed="81"/>
            <rFont val="Tahoma"/>
            <family val="2"/>
            <charset val="204"/>
          </rPr>
          <t>19</t>
        </r>
        <r>
          <rPr>
            <sz val="8"/>
            <color indexed="81"/>
            <rFont val="Tahoma"/>
            <charset val="204"/>
          </rPr>
          <t xml:space="preserve"> – Умерший, или объявленный судом умершим 
          плательщик – физическое лицо. 
</t>
        </r>
      </text>
    </comment>
    <comment ref="B14" authorId="0">
      <text>
        <r>
          <rPr>
            <b/>
            <sz val="8"/>
            <color indexed="10"/>
            <rFont val="Tahoma"/>
            <family val="2"/>
            <charset val="204"/>
          </rPr>
          <t>!:</t>
        </r>
        <r>
          <rPr>
            <b/>
            <sz val="8"/>
            <color indexed="81"/>
            <rFont val="Tahoma"/>
            <charset val="204"/>
          </rPr>
          <t xml:space="preserve"> </t>
        </r>
        <r>
          <rPr>
            <b/>
            <sz val="8"/>
            <color indexed="17"/>
            <rFont val="Tahoma"/>
            <family val="2"/>
            <charset val="204"/>
          </rPr>
          <t>По выбору пользователя Принимает значение:</t>
        </r>
        <r>
          <rPr>
            <b/>
            <sz val="8"/>
            <color indexed="81"/>
            <rFont val="Tahoma"/>
            <charset val="204"/>
          </rPr>
          <t xml:space="preserve">
    - По КБК;
    - По ОКАТО;
    - По КБК+ОКАТО.
    - По ОКАТО+КБК;
    - По спискам ОКАТО;  
    - По спискам КБК.  </t>
        </r>
      </text>
    </comment>
    <comment ref="G14" authorId="0">
      <text>
        <r>
          <rPr>
            <b/>
            <sz val="8"/>
            <color indexed="10"/>
            <rFont val="Tahoma"/>
            <family val="2"/>
            <charset val="204"/>
          </rPr>
          <t>!:</t>
        </r>
        <r>
          <rPr>
            <b/>
            <sz val="8"/>
            <color indexed="81"/>
            <rFont val="Tahoma"/>
            <charset val="204"/>
          </rPr>
          <t xml:space="preserve"> (</t>
        </r>
        <r>
          <rPr>
            <b/>
            <i/>
            <sz val="8"/>
            <color indexed="17"/>
            <rFont val="Tahoma"/>
            <family val="2"/>
            <charset val="204"/>
          </rPr>
          <t xml:space="preserve">физические лица код- 09,13) 
по  выбору пользователя принимает значение: </t>
        </r>
        <r>
          <rPr>
            <sz val="8"/>
            <color indexed="81"/>
            <rFont val="Tahoma"/>
            <charset val="204"/>
          </rPr>
          <t xml:space="preserve">
   - Да;
    -Нет.</t>
        </r>
      </text>
    </comment>
    <comment ref="H15" authorId="0">
      <text>
        <r>
          <rPr>
            <b/>
            <sz val="8"/>
            <color indexed="10"/>
            <rFont val="Tahoma"/>
            <family val="2"/>
            <charset val="204"/>
          </rPr>
          <t xml:space="preserve">!: </t>
        </r>
        <r>
          <rPr>
            <b/>
            <sz val="8"/>
            <color indexed="17"/>
            <rFont val="Tahoma"/>
            <family val="2"/>
            <charset val="204"/>
          </rPr>
          <t>По выбору пользователя Принимает значение:</t>
        </r>
        <r>
          <rPr>
            <sz val="8"/>
            <color indexed="81"/>
            <rFont val="Tahoma"/>
            <charset val="204"/>
          </rPr>
          <t xml:space="preserve">
 </t>
        </r>
        <r>
          <rPr>
            <sz val="8"/>
            <color indexed="18"/>
            <rFont val="Tahoma"/>
            <family val="2"/>
            <charset val="204"/>
          </rPr>
          <t xml:space="preserve"> </t>
        </r>
        <r>
          <rPr>
            <sz val="8"/>
            <color indexed="10"/>
            <rFont val="Tahoma"/>
            <family val="2"/>
            <charset val="204"/>
          </rPr>
          <t>-</t>
        </r>
        <r>
          <rPr>
            <sz val="8"/>
            <color indexed="18"/>
            <rFont val="Tahoma"/>
            <family val="2"/>
            <charset val="204"/>
          </rPr>
          <t xml:space="preserve"> Тысячи рублей; 
  </t>
        </r>
        <r>
          <rPr>
            <sz val="8"/>
            <color indexed="10"/>
            <rFont val="Tahoma"/>
            <family val="2"/>
            <charset val="204"/>
          </rPr>
          <t>-</t>
        </r>
        <r>
          <rPr>
            <sz val="8"/>
            <color indexed="18"/>
            <rFont val="Tahoma"/>
            <family val="2"/>
            <charset val="204"/>
          </rPr>
          <t xml:space="preserve">  Рубли;
  </t>
        </r>
        <r>
          <rPr>
            <sz val="8"/>
            <color indexed="10"/>
            <rFont val="Tahoma"/>
            <family val="2"/>
            <charset val="204"/>
          </rPr>
          <t>-</t>
        </r>
        <r>
          <rPr>
            <sz val="8"/>
            <color indexed="18"/>
            <rFont val="Tahoma"/>
            <family val="2"/>
            <charset val="204"/>
          </rPr>
          <t xml:space="preserve"> </t>
        </r>
        <r>
          <rPr>
            <b/>
            <sz val="8"/>
            <color indexed="18"/>
            <rFont val="Tahoma"/>
            <family val="2"/>
            <charset val="204"/>
          </rPr>
          <t xml:space="preserve"> Рубли и копейки.</t>
        </r>
      </text>
    </comment>
  </commentList>
</comments>
</file>

<file path=xl/comments2.xml><?xml version="1.0" encoding="utf-8"?>
<comments xmlns="http://schemas.openxmlformats.org/spreadsheetml/2006/main">
  <authors>
    <author>zvf</author>
  </authors>
  <commentList>
    <comment ref="E6" authorId="0">
      <text>
        <r>
          <rPr>
            <b/>
            <sz val="8"/>
            <color indexed="10"/>
            <rFont val="Tahoma"/>
            <family val="2"/>
            <charset val="204"/>
          </rPr>
          <t xml:space="preserve">ИР:  </t>
        </r>
        <r>
          <rPr>
            <i/>
            <sz val="8"/>
            <color indexed="10"/>
            <rFont val="Tahoma"/>
            <family val="2"/>
            <charset val="204"/>
          </rPr>
          <t>приказ от 30.06.2008г. № 65н / ММ-3-1/295@</t>
        </r>
        <r>
          <rPr>
            <sz val="8"/>
            <color indexed="81"/>
            <rFont val="Tahoma"/>
            <charset val="204"/>
          </rPr>
          <t xml:space="preserve">
</t>
        </r>
        <r>
          <rPr>
            <b/>
            <sz val="8"/>
            <color indexed="18"/>
            <rFont val="Tahoma"/>
            <family val="2"/>
            <charset val="204"/>
          </rPr>
          <t>Налог   =</t>
        </r>
        <r>
          <rPr>
            <sz val="8"/>
            <color indexed="17"/>
            <rFont val="Tahoma"/>
            <family val="2"/>
            <charset val="204"/>
          </rPr>
          <t xml:space="preserve">  "4.1.1" (40110);
</t>
        </r>
        <r>
          <rPr>
            <b/>
            <sz val="8"/>
            <color indexed="18"/>
            <rFont val="Tahoma"/>
            <family val="2"/>
            <charset val="204"/>
          </rPr>
          <t>Пеня     =</t>
        </r>
        <r>
          <rPr>
            <sz val="8"/>
            <color indexed="17"/>
            <rFont val="Tahoma"/>
            <family val="2"/>
            <charset val="204"/>
          </rPr>
          <t xml:space="preserve">  "4.1.2" (40120);
</t>
        </r>
        <r>
          <rPr>
            <b/>
            <sz val="8"/>
            <color indexed="18"/>
            <rFont val="Tahoma"/>
            <family val="2"/>
            <charset val="204"/>
          </rPr>
          <t>Штраф =</t>
        </r>
        <r>
          <rPr>
            <sz val="8"/>
            <color indexed="17"/>
            <rFont val="Tahoma"/>
            <family val="2"/>
            <charset val="204"/>
          </rPr>
          <t xml:space="preserve">   "4.1.3" (40130);
</t>
        </r>
        <r>
          <rPr>
            <b/>
            <sz val="8"/>
            <color indexed="18"/>
            <rFont val="Tahoma"/>
            <family val="2"/>
            <charset val="204"/>
          </rPr>
          <t>%          =</t>
        </r>
        <r>
          <rPr>
            <sz val="8"/>
            <color indexed="17"/>
            <rFont val="Tahoma"/>
            <family val="2"/>
            <charset val="204"/>
          </rPr>
          <t xml:space="preserve">   "4.1.4" (40140).
</t>
        </r>
      </text>
    </comment>
    <comment ref="O6" authorId="0">
      <text>
        <r>
          <rPr>
            <b/>
            <sz val="8"/>
            <color indexed="10"/>
            <rFont val="Tahoma"/>
            <family val="2"/>
            <charset val="204"/>
          </rPr>
          <t xml:space="preserve">ИР:  </t>
        </r>
        <r>
          <rPr>
            <i/>
            <sz val="8"/>
            <color indexed="10"/>
            <rFont val="Tahoma"/>
            <family val="2"/>
            <charset val="204"/>
          </rPr>
          <t xml:space="preserve">приказ от 30.06.2008г. № 65н / ММ-3-1/295@
</t>
        </r>
        <r>
          <rPr>
            <sz val="8"/>
            <color indexed="81"/>
            <rFont val="Tahoma"/>
            <charset val="204"/>
          </rPr>
          <t xml:space="preserve">
</t>
        </r>
        <r>
          <rPr>
            <b/>
            <sz val="8"/>
            <color indexed="18"/>
            <rFont val="Tahoma"/>
            <family val="2"/>
            <charset val="204"/>
          </rPr>
          <t>Налог   =</t>
        </r>
        <r>
          <rPr>
            <sz val="8"/>
            <color indexed="17"/>
            <rFont val="Tahoma"/>
            <family val="2"/>
            <charset val="204"/>
          </rPr>
          <t xml:space="preserve">  "5.1" (50100);
</t>
        </r>
        <r>
          <rPr>
            <b/>
            <sz val="8"/>
            <color indexed="18"/>
            <rFont val="Tahoma"/>
            <family val="2"/>
            <charset val="204"/>
          </rPr>
          <t>Пеня     =</t>
        </r>
        <r>
          <rPr>
            <sz val="8"/>
            <color indexed="17"/>
            <rFont val="Tahoma"/>
            <family val="2"/>
            <charset val="204"/>
          </rPr>
          <t xml:space="preserve">  "5.2" (50200);
</t>
        </r>
        <r>
          <rPr>
            <b/>
            <sz val="8"/>
            <color indexed="18"/>
            <rFont val="Tahoma"/>
            <family val="2"/>
            <charset val="204"/>
          </rPr>
          <t>Штраф =</t>
        </r>
        <r>
          <rPr>
            <sz val="8"/>
            <color indexed="17"/>
            <rFont val="Tahoma"/>
            <family val="2"/>
            <charset val="204"/>
          </rPr>
          <t xml:space="preserve">  "5.3" (50300);
</t>
        </r>
        <r>
          <rPr>
            <b/>
            <sz val="8"/>
            <color indexed="18"/>
            <rFont val="Tahoma"/>
            <family val="2"/>
            <charset val="204"/>
          </rPr>
          <t>%          =</t>
        </r>
        <r>
          <rPr>
            <sz val="8"/>
            <color indexed="17"/>
            <rFont val="Tahoma"/>
            <family val="2"/>
            <charset val="204"/>
          </rPr>
          <t xml:space="preserve">   "5.4" (50400).
</t>
        </r>
      </text>
    </comment>
    <comment ref="F7" authorId="0">
      <text>
        <r>
          <rPr>
            <b/>
            <sz val="8"/>
            <color indexed="10"/>
            <rFont val="Tahoma"/>
            <family val="2"/>
            <charset val="204"/>
          </rPr>
          <t xml:space="preserve">ИР:  </t>
        </r>
        <r>
          <rPr>
            <i/>
            <sz val="8"/>
            <color indexed="10"/>
            <rFont val="Tahoma"/>
            <family val="2"/>
            <charset val="204"/>
          </rPr>
          <t xml:space="preserve">приказ от 30.06.2008г. № 65н / ММ-3-1/295@
</t>
        </r>
        <r>
          <rPr>
            <sz val="8"/>
            <color indexed="81"/>
            <rFont val="Tahoma"/>
            <charset val="204"/>
          </rPr>
          <t xml:space="preserve">
</t>
        </r>
        <r>
          <rPr>
            <b/>
            <sz val="8"/>
            <color indexed="18"/>
            <rFont val="Tahoma"/>
            <family val="2"/>
            <charset val="204"/>
          </rPr>
          <t>Налог   =</t>
        </r>
        <r>
          <rPr>
            <sz val="8"/>
            <color indexed="17"/>
            <rFont val="Tahoma"/>
            <family val="2"/>
            <charset val="204"/>
          </rPr>
          <t xml:space="preserve">  "4.2" (40200);
</t>
        </r>
        <r>
          <rPr>
            <b/>
            <sz val="8"/>
            <color indexed="18"/>
            <rFont val="Tahoma"/>
            <family val="2"/>
            <charset val="204"/>
          </rPr>
          <t>Пеня     =</t>
        </r>
        <r>
          <rPr>
            <sz val="8"/>
            <color indexed="17"/>
            <rFont val="Tahoma"/>
            <family val="2"/>
            <charset val="204"/>
          </rPr>
          <t xml:space="preserve">  "4.3" (40300);
</t>
        </r>
        <r>
          <rPr>
            <b/>
            <sz val="8"/>
            <color indexed="18"/>
            <rFont val="Tahoma"/>
            <family val="2"/>
            <charset val="204"/>
          </rPr>
          <t>Штраф =</t>
        </r>
        <r>
          <rPr>
            <sz val="8"/>
            <color indexed="17"/>
            <rFont val="Tahoma"/>
            <family val="2"/>
            <charset val="204"/>
          </rPr>
          <t xml:space="preserve">  "4.4" (40400).</t>
        </r>
      </text>
    </comment>
    <comment ref="J7" authorId="0">
      <text>
        <r>
          <rPr>
            <b/>
            <sz val="8"/>
            <color indexed="10"/>
            <rFont val="Tahoma"/>
            <family val="2"/>
            <charset val="204"/>
          </rPr>
          <t xml:space="preserve">ИР:  </t>
        </r>
        <r>
          <rPr>
            <i/>
            <sz val="8"/>
            <color indexed="10"/>
            <rFont val="Tahoma"/>
            <family val="2"/>
            <charset val="204"/>
          </rPr>
          <t xml:space="preserve">приказ от 30.06.2008г. № 65н / ММ-3-1/295@
</t>
        </r>
        <r>
          <rPr>
            <sz val="8"/>
            <color indexed="81"/>
            <rFont val="Tahoma"/>
            <charset val="204"/>
          </rPr>
          <t xml:space="preserve">
</t>
        </r>
        <r>
          <rPr>
            <b/>
            <sz val="8"/>
            <color indexed="18"/>
            <rFont val="Tahoma"/>
            <family val="2"/>
            <charset val="204"/>
          </rPr>
          <t>Налог   =</t>
        </r>
        <r>
          <rPr>
            <sz val="8"/>
            <color indexed="17"/>
            <rFont val="Tahoma"/>
            <family val="2"/>
            <charset val="204"/>
          </rPr>
          <t xml:space="preserve">  "4.7.1" (40710);
</t>
        </r>
        <r>
          <rPr>
            <b/>
            <sz val="8"/>
            <color indexed="18"/>
            <rFont val="Tahoma"/>
            <family val="2"/>
            <charset val="204"/>
          </rPr>
          <t>Пеня     =</t>
        </r>
        <r>
          <rPr>
            <sz val="8"/>
            <color indexed="17"/>
            <rFont val="Tahoma"/>
            <family val="2"/>
            <charset val="204"/>
          </rPr>
          <t xml:space="preserve">  "4.7.2" (40720);
</t>
        </r>
        <r>
          <rPr>
            <b/>
            <sz val="8"/>
            <color indexed="18"/>
            <rFont val="Tahoma"/>
            <family val="2"/>
            <charset val="204"/>
          </rPr>
          <t>Штраф =</t>
        </r>
        <r>
          <rPr>
            <sz val="8"/>
            <color indexed="17"/>
            <rFont val="Tahoma"/>
            <family val="2"/>
            <charset val="204"/>
          </rPr>
          <t xml:space="preserve">  "4.7.3" (40730).</t>
        </r>
      </text>
    </comment>
    <comment ref="K7" authorId="0">
      <text>
        <r>
          <rPr>
            <b/>
            <sz val="8"/>
            <color indexed="10"/>
            <rFont val="Tahoma"/>
            <family val="2"/>
            <charset val="204"/>
          </rPr>
          <t xml:space="preserve">ИР:  </t>
        </r>
        <r>
          <rPr>
            <i/>
            <sz val="8"/>
            <color indexed="10"/>
            <rFont val="Tahoma"/>
            <family val="2"/>
            <charset val="204"/>
          </rPr>
          <t xml:space="preserve">приказ от 30.06.2008г. № 65н / ММ-3-1/295@
</t>
        </r>
        <r>
          <rPr>
            <sz val="8"/>
            <color indexed="81"/>
            <rFont val="Tahoma"/>
            <charset val="204"/>
          </rPr>
          <t xml:space="preserve">
</t>
        </r>
        <r>
          <rPr>
            <b/>
            <sz val="8"/>
            <color indexed="18"/>
            <rFont val="Tahoma"/>
            <family val="2"/>
            <charset val="204"/>
          </rPr>
          <t>Налог   =</t>
        </r>
        <r>
          <rPr>
            <sz val="8"/>
            <color indexed="17"/>
            <rFont val="Tahoma"/>
            <family val="2"/>
            <charset val="204"/>
          </rPr>
          <t xml:space="preserve">  "4.6.1" (40610);
</t>
        </r>
        <r>
          <rPr>
            <b/>
            <sz val="8"/>
            <color indexed="18"/>
            <rFont val="Tahoma"/>
            <family val="2"/>
            <charset val="204"/>
          </rPr>
          <t>Пеня     =</t>
        </r>
        <r>
          <rPr>
            <sz val="8"/>
            <color indexed="17"/>
            <rFont val="Tahoma"/>
            <family val="2"/>
            <charset val="204"/>
          </rPr>
          <t xml:space="preserve">  "4.6.2" (40620);
</t>
        </r>
        <r>
          <rPr>
            <b/>
            <sz val="8"/>
            <color indexed="18"/>
            <rFont val="Tahoma"/>
            <family val="2"/>
            <charset val="204"/>
          </rPr>
          <t>Штраф =</t>
        </r>
        <r>
          <rPr>
            <sz val="8"/>
            <color indexed="17"/>
            <rFont val="Tahoma"/>
            <family val="2"/>
            <charset val="204"/>
          </rPr>
          <t xml:space="preserve">  "4.6.3" (40630).</t>
        </r>
      </text>
    </comment>
    <comment ref="L7" authorId="0">
      <text>
        <r>
          <rPr>
            <b/>
            <sz val="8"/>
            <color indexed="10"/>
            <rFont val="Tahoma"/>
            <family val="2"/>
            <charset val="204"/>
          </rPr>
          <t xml:space="preserve">ИР:  </t>
        </r>
        <r>
          <rPr>
            <i/>
            <sz val="8"/>
            <color indexed="10"/>
            <rFont val="Tahoma"/>
            <family val="2"/>
            <charset val="204"/>
          </rPr>
          <t xml:space="preserve">приказ от 30.06.2008г. № 65н / ММ-3-1/295@
</t>
        </r>
        <r>
          <rPr>
            <sz val="8"/>
            <color indexed="81"/>
            <rFont val="Tahoma"/>
            <charset val="204"/>
          </rPr>
          <t xml:space="preserve">
</t>
        </r>
        <r>
          <rPr>
            <b/>
            <sz val="8"/>
            <color indexed="18"/>
            <rFont val="Tahoma"/>
            <family val="2"/>
            <charset val="204"/>
          </rPr>
          <t>Налог   =</t>
        </r>
        <r>
          <rPr>
            <sz val="8"/>
            <color indexed="17"/>
            <rFont val="Tahoma"/>
            <family val="2"/>
            <charset val="204"/>
          </rPr>
          <t xml:space="preserve">  "4.8.1" (40810);
</t>
        </r>
        <r>
          <rPr>
            <b/>
            <sz val="8"/>
            <color indexed="18"/>
            <rFont val="Tahoma"/>
            <family val="2"/>
            <charset val="204"/>
          </rPr>
          <t>Пеня     =</t>
        </r>
        <r>
          <rPr>
            <sz val="8"/>
            <color indexed="17"/>
            <rFont val="Tahoma"/>
            <family val="2"/>
            <charset val="204"/>
          </rPr>
          <t xml:space="preserve">  "4.8.2" (40820);
</t>
        </r>
        <r>
          <rPr>
            <b/>
            <sz val="8"/>
            <color indexed="18"/>
            <rFont val="Tahoma"/>
            <family val="2"/>
            <charset val="204"/>
          </rPr>
          <t>Штраф =</t>
        </r>
        <r>
          <rPr>
            <sz val="8"/>
            <color indexed="17"/>
            <rFont val="Tahoma"/>
            <family val="2"/>
            <charset val="204"/>
          </rPr>
          <t xml:space="preserve">  "4.8.3" (40830).</t>
        </r>
      </text>
    </comment>
    <comment ref="M7" authorId="0">
      <text>
        <r>
          <rPr>
            <b/>
            <sz val="8"/>
            <color indexed="10"/>
            <rFont val="Tahoma"/>
            <family val="2"/>
            <charset val="204"/>
          </rPr>
          <t xml:space="preserve">ИР:  </t>
        </r>
        <r>
          <rPr>
            <i/>
            <sz val="8"/>
            <color indexed="10"/>
            <rFont val="Tahoma"/>
            <family val="2"/>
            <charset val="204"/>
          </rPr>
          <t xml:space="preserve">приказ от 30.06.2008г. № 65н / ММ-3-1/295@
</t>
        </r>
        <r>
          <rPr>
            <sz val="8"/>
            <color indexed="81"/>
            <rFont val="Tahoma"/>
            <charset val="204"/>
          </rPr>
          <t xml:space="preserve">
</t>
        </r>
        <r>
          <rPr>
            <b/>
            <sz val="8"/>
            <color indexed="18"/>
            <rFont val="Tahoma"/>
            <family val="2"/>
            <charset val="204"/>
          </rPr>
          <t>Налог   =</t>
        </r>
        <r>
          <rPr>
            <sz val="8"/>
            <color indexed="17"/>
            <rFont val="Tahoma"/>
            <family val="2"/>
            <charset val="204"/>
          </rPr>
          <t xml:space="preserve">  "4.1.1" (40110);
</t>
        </r>
        <r>
          <rPr>
            <b/>
            <sz val="8"/>
            <color indexed="18"/>
            <rFont val="Tahoma"/>
            <family val="2"/>
            <charset val="204"/>
          </rPr>
          <t>Пеня     =</t>
        </r>
        <r>
          <rPr>
            <sz val="8"/>
            <color indexed="17"/>
            <rFont val="Tahoma"/>
            <family val="2"/>
            <charset val="204"/>
          </rPr>
          <t xml:space="preserve">  "4.1.2" (40120);
</t>
        </r>
        <r>
          <rPr>
            <b/>
            <sz val="8"/>
            <color indexed="18"/>
            <rFont val="Tahoma"/>
            <family val="2"/>
            <charset val="204"/>
          </rPr>
          <t>Штраф =</t>
        </r>
        <r>
          <rPr>
            <sz val="8"/>
            <color indexed="17"/>
            <rFont val="Tahoma"/>
            <family val="2"/>
            <charset val="204"/>
          </rPr>
          <t xml:space="preserve">   "4.1.3" (40130);
</t>
        </r>
        <r>
          <rPr>
            <b/>
            <sz val="8"/>
            <color indexed="18"/>
            <rFont val="Tahoma"/>
            <family val="2"/>
            <charset val="204"/>
          </rPr>
          <t>%          =</t>
        </r>
        <r>
          <rPr>
            <sz val="8"/>
            <color indexed="17"/>
            <rFont val="Tahoma"/>
            <family val="2"/>
            <charset val="204"/>
          </rPr>
          <t xml:space="preserve">   "4.1.4" (40140).
</t>
        </r>
      </text>
    </comment>
    <comment ref="N9" authorId="0">
      <text>
        <r>
          <rPr>
            <b/>
            <sz val="8"/>
            <color indexed="10"/>
            <rFont val="Tahoma"/>
            <family val="2"/>
            <charset val="204"/>
          </rPr>
          <t xml:space="preserve">ИР:  </t>
        </r>
        <r>
          <rPr>
            <i/>
            <sz val="8"/>
            <color indexed="10"/>
            <rFont val="Tahoma"/>
            <family val="2"/>
            <charset val="204"/>
          </rPr>
          <t xml:space="preserve">
</t>
        </r>
        <r>
          <rPr>
            <b/>
            <sz val="8"/>
            <color indexed="18"/>
            <rFont val="Tahoma"/>
            <family val="2"/>
            <charset val="204"/>
          </rPr>
          <t>Налог   =</t>
        </r>
        <r>
          <rPr>
            <sz val="8"/>
            <color indexed="17"/>
            <rFont val="Tahoma"/>
            <family val="2"/>
            <charset val="204"/>
          </rPr>
          <t xml:space="preserve">  "4.2" (40200);
</t>
        </r>
        <r>
          <rPr>
            <b/>
            <sz val="8"/>
            <color indexed="18"/>
            <rFont val="Tahoma"/>
            <family val="2"/>
            <charset val="204"/>
          </rPr>
          <t>Пеня     =</t>
        </r>
        <r>
          <rPr>
            <sz val="8"/>
            <color indexed="17"/>
            <rFont val="Tahoma"/>
            <family val="2"/>
            <charset val="204"/>
          </rPr>
          <t xml:space="preserve">  "4.3" (40300);
</t>
        </r>
        <r>
          <rPr>
            <b/>
            <sz val="8"/>
            <color indexed="18"/>
            <rFont val="Tahoma"/>
            <family val="2"/>
            <charset val="204"/>
          </rPr>
          <t>Штраф =</t>
        </r>
        <r>
          <rPr>
            <sz val="8"/>
            <color indexed="17"/>
            <rFont val="Tahoma"/>
            <family val="2"/>
            <charset val="204"/>
          </rPr>
          <t xml:space="preserve">  "4.4" (40400).</t>
        </r>
      </text>
    </comment>
  </commentList>
</comments>
</file>

<file path=xl/sharedStrings.xml><?xml version="1.0" encoding="utf-8"?>
<sst xmlns="http://schemas.openxmlformats.org/spreadsheetml/2006/main" count="167" uniqueCount="163">
  <si>
    <t>А</t>
  </si>
  <si>
    <t>2</t>
  </si>
  <si>
    <t>Год:</t>
  </si>
  <si>
    <t>Всего</t>
  </si>
  <si>
    <t>Бюджет:</t>
  </si>
  <si>
    <t>Б</t>
  </si>
  <si>
    <t>в том числе:</t>
  </si>
  <si>
    <t>9</t>
  </si>
  <si>
    <t>10</t>
  </si>
  <si>
    <t>11</t>
  </si>
  <si>
    <t>1</t>
  </si>
  <si>
    <t>7</t>
  </si>
  <si>
    <t>8</t>
  </si>
  <si>
    <t>в т.ч. Недоимка</t>
  </si>
  <si>
    <t>Дата формирования:</t>
  </si>
  <si>
    <t>Наименование ОКВЭД</t>
  </si>
  <si>
    <t>Код ОКВЭД</t>
  </si>
  <si>
    <t>Фильтр Отбора:</t>
  </si>
  <si>
    <t xml:space="preserve">              ,Месяц</t>
  </si>
  <si>
    <t>Вид платежа:</t>
  </si>
  <si>
    <t>КБК (код/наименов):</t>
  </si>
  <si>
    <t>Код дохода КБК(12-13 знак:):</t>
  </si>
  <si>
    <t>Список налогов:</t>
  </si>
  <si>
    <t>Отрасль, Код ОКВЭД</t>
  </si>
  <si>
    <t>Список ОКВЭД:</t>
  </si>
  <si>
    <t>Вывод нулевых строк:</t>
  </si>
  <si>
    <t>Вид формы:</t>
  </si>
  <si>
    <t xml:space="preserve">   ,Ед.измер:</t>
  </si>
  <si>
    <t>Задолженность по налогам и сборам в бюджетную систему РФ по основным видам экономической деятельности</t>
  </si>
  <si>
    <t xml:space="preserve">     ,Коды налогоплательщиков</t>
  </si>
  <si>
    <t xml:space="preserve">       ,Статус плательщика</t>
  </si>
  <si>
    <t>( Приказ Министерства финансов Российской Федерации и Федеральной налоговой службы от 30.06.2008г. № 65н / ММ-3-1/295@, зарегистрирован м Минюсте России от 12 августа 2008 года №12097 )</t>
  </si>
  <si>
    <t xml:space="preserve">            ,Учет физических лиц</t>
  </si>
  <si>
    <t>" - Фильтр не установлен" - Параметр отсутствует</t>
  </si>
  <si>
    <r>
      <t xml:space="preserve">в т.ч.     по кодам налогоплательщиков </t>
    </r>
    <r>
      <rPr>
        <i/>
        <sz val="8"/>
        <color indexed="48"/>
        <rFont val="Times New Roman"/>
        <family val="1"/>
        <charset val="204"/>
      </rPr>
      <t>(п.1.3-ИР)</t>
    </r>
    <r>
      <rPr>
        <b/>
        <i/>
        <sz val="9"/>
        <color indexed="18"/>
        <rFont val="Times New Roman"/>
        <family val="1"/>
        <charset val="204"/>
      </rPr>
      <t>:</t>
    </r>
  </si>
  <si>
    <r>
      <t xml:space="preserve">ВСЕГО </t>
    </r>
    <r>
      <rPr>
        <b/>
        <sz val="8"/>
        <color indexed="18"/>
        <rFont val="Times New Roman"/>
        <family val="1"/>
        <charset val="204"/>
      </rPr>
      <t>(гр.2&gt;=3+4+5)</t>
    </r>
  </si>
  <si>
    <r>
      <t xml:space="preserve">Реструктурированная задолженность              </t>
    </r>
    <r>
      <rPr>
        <sz val="8"/>
        <color indexed="18"/>
        <rFont val="Times New Roman"/>
        <family val="1"/>
        <charset val="204"/>
      </rPr>
      <t xml:space="preserve"> </t>
    </r>
    <r>
      <rPr>
        <sz val="8"/>
        <color indexed="48"/>
        <rFont val="Times New Roman"/>
        <family val="1"/>
        <charset val="204"/>
      </rPr>
      <t>(п.4.7-ИР)</t>
    </r>
  </si>
  <si>
    <t>6</t>
  </si>
  <si>
    <r>
      <t>Задолженность-(</t>
    </r>
    <r>
      <rPr>
        <u/>
        <sz val="9"/>
        <color indexed="57"/>
        <rFont val="Times New Roman"/>
        <family val="1"/>
        <charset val="204"/>
      </rPr>
      <t>Код= 18</t>
    </r>
    <r>
      <rPr>
        <sz val="9"/>
        <color indexed="18"/>
        <rFont val="Times New Roman"/>
        <family val="1"/>
        <charset val="204"/>
      </rPr>
      <t xml:space="preserve"> - Организация ЛИКВИДИРОВАНА)</t>
    </r>
  </si>
  <si>
    <r>
      <t xml:space="preserve">умерший </t>
    </r>
    <r>
      <rPr>
        <b/>
        <sz val="8"/>
        <color indexed="57"/>
        <rFont val="Times New Roman"/>
        <family val="1"/>
        <charset val="204"/>
      </rPr>
      <t>(19)</t>
    </r>
  </si>
  <si>
    <r>
      <t xml:space="preserve">признана банкротом </t>
    </r>
    <r>
      <rPr>
        <b/>
        <sz val="7"/>
        <color indexed="57"/>
        <rFont val="Times New Roman"/>
        <family val="1"/>
        <charset val="204"/>
      </rPr>
      <t>(17)</t>
    </r>
  </si>
  <si>
    <r>
      <t xml:space="preserve">процедура банкротства </t>
    </r>
    <r>
      <rPr>
        <b/>
        <sz val="7"/>
        <color indexed="57"/>
        <rFont val="Times New Roman"/>
        <family val="1"/>
        <charset val="204"/>
      </rPr>
      <t>(16)</t>
    </r>
  </si>
  <si>
    <r>
      <t xml:space="preserve">НЕДОИМКА </t>
    </r>
    <r>
      <rPr>
        <b/>
        <i/>
        <sz val="9"/>
        <color indexed="18"/>
        <rFont val="Times New Roman"/>
        <family val="1"/>
        <charset val="204"/>
      </rPr>
      <t>(в т.ч. Арест имущества)</t>
    </r>
  </si>
  <si>
    <r>
      <t xml:space="preserve">Отсрочен. (рассрочен) платежи     </t>
    </r>
    <r>
      <rPr>
        <b/>
        <sz val="8"/>
        <color indexed="48"/>
        <rFont val="Times New Roman"/>
        <family val="1"/>
        <charset val="204"/>
      </rPr>
      <t xml:space="preserve"> </t>
    </r>
    <r>
      <rPr>
        <sz val="8"/>
        <color indexed="48"/>
        <rFont val="Times New Roman"/>
        <family val="1"/>
        <charset val="204"/>
      </rPr>
      <t>(п.4.6-ИР)</t>
    </r>
  </si>
  <si>
    <r>
      <t>Остаток непогашенной задолжен., приостановл. к взысканию</t>
    </r>
    <r>
      <rPr>
        <sz val="8"/>
        <color indexed="48"/>
        <rFont val="Times New Roman"/>
        <family val="1"/>
        <charset val="204"/>
      </rPr>
      <t xml:space="preserve">            (п.4.8-ИР)</t>
    </r>
  </si>
  <si>
    <r>
      <t xml:space="preserve">Справочно:  </t>
    </r>
    <r>
      <rPr>
        <sz val="9"/>
        <color indexed="18"/>
        <rFont val="Times New Roman"/>
        <family val="1"/>
        <charset val="204"/>
      </rPr>
      <t xml:space="preserve">            </t>
    </r>
    <r>
      <rPr>
        <sz val="12"/>
        <color indexed="18"/>
        <rFont val="Times New Roman"/>
        <family val="1"/>
        <charset val="204"/>
      </rPr>
      <t>Переплата</t>
    </r>
    <r>
      <rPr>
        <sz val="10"/>
        <color indexed="18"/>
        <rFont val="Times New Roman"/>
        <family val="1"/>
        <charset val="204"/>
      </rPr>
      <t xml:space="preserve">        </t>
    </r>
    <r>
      <rPr>
        <sz val="8"/>
        <color indexed="12"/>
        <rFont val="Times New Roman"/>
        <family val="1"/>
        <charset val="204"/>
      </rPr>
      <t>(п.5 - ИР)</t>
    </r>
  </si>
  <si>
    <r>
      <t xml:space="preserve">Задолженность -    ВСЕГО </t>
    </r>
    <r>
      <rPr>
        <b/>
        <i/>
        <sz val="9"/>
        <color indexed="48"/>
        <rFont val="Times New Roman"/>
        <family val="1"/>
        <charset val="204"/>
      </rPr>
      <t>(п.4.1.-ИР)</t>
    </r>
  </si>
  <si>
    <t>ОКТМО (код/наименование):</t>
  </si>
  <si>
    <t>Список ОКТМО:</t>
  </si>
  <si>
    <t>по состоянию на  01.01.2020</t>
  </si>
  <si>
    <t>2019</t>
  </si>
  <si>
    <t>ВСЕ ОКТMО</t>
  </si>
  <si>
    <t/>
  </si>
  <si>
    <t>ВСЕ (Н+П+Ш+%)</t>
  </si>
  <si>
    <t>По зачислению на ЕКС УФК (40101)</t>
  </si>
  <si>
    <t>30.12.2019</t>
  </si>
  <si>
    <t>Тыс.рублей</t>
  </si>
  <si>
    <t>Нет</t>
  </si>
  <si>
    <t xml:space="preserve"> - Нет</t>
  </si>
  <si>
    <t>ВСЕ КБК</t>
  </si>
  <si>
    <t xml:space="preserve">Сельское, лесное хозяйство, охота, рыболовство, рыбоводство </t>
  </si>
  <si>
    <t>А 01-03</t>
  </si>
  <si>
    <t>растениеводство и животноводство, охота и предоставление соответствующих услуг в этих областях</t>
  </si>
  <si>
    <t>А 01</t>
  </si>
  <si>
    <t>лесоводсво и лесозаготовки</t>
  </si>
  <si>
    <t>А 02</t>
  </si>
  <si>
    <t>Добыча полезных ископаемых</t>
  </si>
  <si>
    <t>B 05-09</t>
  </si>
  <si>
    <t>добыча топливно-энергетических полезных ископаемых</t>
  </si>
  <si>
    <t>B 05-06</t>
  </si>
  <si>
    <t>добыча  угля</t>
  </si>
  <si>
    <t>B 05</t>
  </si>
  <si>
    <t xml:space="preserve">    добыча и обогащение бурого угля (лигнита) </t>
  </si>
  <si>
    <t>B 05.2</t>
  </si>
  <si>
    <t>Обрабатывающие производства – всего</t>
  </si>
  <si>
    <t>C 10-33</t>
  </si>
  <si>
    <t>производство пищевых продуктов</t>
  </si>
  <si>
    <t>C 10</t>
  </si>
  <si>
    <t>переработка и консервирование мяса и мясной  пищевой продукции</t>
  </si>
  <si>
    <t>C 10.1</t>
  </si>
  <si>
    <t>производство молочной продукции</t>
  </si>
  <si>
    <t>C 10.5</t>
  </si>
  <si>
    <t>производство текстильных изделий, одежды</t>
  </si>
  <si>
    <t>C 13-14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</si>
  <si>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</si>
  <si>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>C 16</t>
  </si>
  <si>
    <t>производство резиновых и пластмассовых изделий</t>
  </si>
  <si>
    <t>C 22</t>
  </si>
  <si>
    <t>производство прочих транспортных средств и оборудования</t>
  </si>
  <si>
    <t>C 30</t>
  </si>
  <si>
    <t>прочие производства</t>
  </si>
  <si>
    <t>C 31-33</t>
  </si>
  <si>
    <t>Обеспечение электрической энергией, газом и паром; кондиционирование воздуха</t>
  </si>
  <si>
    <t>D 35</t>
  </si>
  <si>
    <t>производство, передача и распределение электроэнергии</t>
  </si>
  <si>
    <t>D 35.1</t>
  </si>
  <si>
    <t>производство и распределение газообразного топлива</t>
  </si>
  <si>
    <t>D 35.2</t>
  </si>
  <si>
    <t xml:space="preserve"> производство, передача и распределение пара и  горячей воды; кондиционирование воздуха</t>
  </si>
  <si>
    <t>D 35.3</t>
  </si>
  <si>
    <t>Водоснабжение, водоотведение, организация сбора и утилизации отходов, деятельность и ликвидация загрязнений</t>
  </si>
  <si>
    <t>E 36-39</t>
  </si>
  <si>
    <t xml:space="preserve">забор, очистка и распределение воды </t>
  </si>
  <si>
    <t>E 36.00</t>
  </si>
  <si>
    <t>сбор и обработка сточных вод</t>
  </si>
  <si>
    <t>E 37.00</t>
  </si>
  <si>
    <t>сбор,  обработка и утилизация отходов; обработка вторичного сырья, предоставление услуг в области ликвидации последствий загрязнеий  и прочих услуг</t>
  </si>
  <si>
    <t>E 38-39</t>
  </si>
  <si>
    <t>Строительство</t>
  </si>
  <si>
    <t>F 41-43</t>
  </si>
  <si>
    <t>Торговля оптовая и розничная; ремонт авто-транспортных средств и мотоциклов</t>
  </si>
  <si>
    <t>G 45-47</t>
  </si>
  <si>
    <t>торговля оптовая, кроме оптовой торговли автотранспортными средствами и мотоциклами</t>
  </si>
  <si>
    <t>G 46</t>
  </si>
  <si>
    <t>торговля розничная, кроме торговли автотранспортными средствами и мотоциклами</t>
  </si>
  <si>
    <t>G 47</t>
  </si>
  <si>
    <t>Транспортировка и хранение</t>
  </si>
  <si>
    <t>H 49-53</t>
  </si>
  <si>
    <t>деятельность сухопутного и трубопроводного транспорта</t>
  </si>
  <si>
    <t>H 49</t>
  </si>
  <si>
    <t>деятельность железнодорожного транспорта: междугородные и международные пассажирские и грузовые перевозки</t>
  </si>
  <si>
    <t>H 49.1-49.2</t>
  </si>
  <si>
    <t>складское хозяйство и вспомогательная транспортная деятельность</t>
  </si>
  <si>
    <t>H 52</t>
  </si>
  <si>
    <t>деятельность почтовой связи и курьерская деятельность</t>
  </si>
  <si>
    <t>H 53</t>
  </si>
  <si>
    <t>Деятельность гостиниц и предприятий общественного питания</t>
  </si>
  <si>
    <t>I 55-56</t>
  </si>
  <si>
    <t>Деятельность в области информации и связи</t>
  </si>
  <si>
    <t>J 58-63</t>
  </si>
  <si>
    <t xml:space="preserve">  деятельность издательская</t>
  </si>
  <si>
    <t>J 58</t>
  </si>
  <si>
    <t>деятельность в сфере телекоммуникаций</t>
  </si>
  <si>
    <t>J 61</t>
  </si>
  <si>
    <t xml:space="preserve"> Деятельность финансовая и страховая</t>
  </si>
  <si>
    <t>K 64-66</t>
  </si>
  <si>
    <t>деятельность по предоставлению финансовых услуг, кроме услуг по страхованию и  пенсионному обеспечению</t>
  </si>
  <si>
    <t>K 64</t>
  </si>
  <si>
    <t>деятельность вспомогательная в сфере финансовых услуг и страхования</t>
  </si>
  <si>
    <t>K 66</t>
  </si>
  <si>
    <t>Деятельность по операциям с недвижимым имуществом</t>
  </si>
  <si>
    <t>L 68</t>
  </si>
  <si>
    <t>Деятельность профессиональная, научная и техническая</t>
  </si>
  <si>
    <t>M 69-75</t>
  </si>
  <si>
    <t>Деятельность административная и сопутсвующие дополнительные услуги</t>
  </si>
  <si>
    <t>N 77-82</t>
  </si>
  <si>
    <t>Государственное управление и обеспечение военной безопасности; социальное обеспечение</t>
  </si>
  <si>
    <t>O 84</t>
  </si>
  <si>
    <t>Образование</t>
  </si>
  <si>
    <t>P 85</t>
  </si>
  <si>
    <t>Деятельность в области здравоохранения и социальных услуг</t>
  </si>
  <si>
    <t>Q 86-88</t>
  </si>
  <si>
    <t>Деятельность в области культуры, спорта, организации досуга и развлечений</t>
  </si>
  <si>
    <t>R 90-93</t>
  </si>
  <si>
    <t>деятельность в области спорта, отдыха и  развлечений</t>
  </si>
  <si>
    <t>R 93</t>
  </si>
  <si>
    <t>Предоставление прочих видов услуг</t>
  </si>
  <si>
    <t>S 94-96</t>
  </si>
  <si>
    <t>ремонт компьютеров, предметов личного потребления и хозяйственно-бытового назначения</t>
  </si>
  <si>
    <t>S 95</t>
  </si>
  <si>
    <t>Суммы налогов и сборов, не распределенные по кодам ОКВЭД</t>
  </si>
  <si>
    <t>-</t>
  </si>
  <si>
    <t>ОКВЭД не заполнен(ФЛ:Статус=13,Код=19)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</si>
</sst>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  <font>
      <b/>
      <i/>
      <sz val="8"/>
      <color indexed="17"/>
      <name val="Tahoma"/>
      <family val="2"/>
      <charset val="204"/>
    </font>
    <font>
      <b/>
      <sz val="8"/>
      <color indexed="10"/>
      <name val="Tahoma"/>
      <family val="2"/>
      <charset val="204"/>
    </font>
    <font>
      <b/>
      <sz val="8"/>
      <color indexed="17"/>
      <name val="Tahoma"/>
      <family val="2"/>
      <charset val="204"/>
    </font>
    <font>
      <sz val="8"/>
      <color indexed="10"/>
      <name val="Arial Cyr"/>
      <charset val="204"/>
    </font>
    <font>
      <b/>
      <i/>
      <sz val="9"/>
      <color indexed="58"/>
      <name val="Times New Roman"/>
      <family val="1"/>
      <charset val="204"/>
    </font>
    <font>
      <sz val="10"/>
      <color indexed="58"/>
      <name val="Arial Cyr"/>
      <charset val="204"/>
    </font>
    <font>
      <b/>
      <sz val="9"/>
      <color indexed="18"/>
      <name val="Times New Roman"/>
      <family val="1"/>
      <charset val="204"/>
    </font>
    <font>
      <sz val="9"/>
      <color indexed="18"/>
      <name val="Times New Roman"/>
      <family val="1"/>
      <charset val="204"/>
    </font>
    <font>
      <b/>
      <sz val="8"/>
      <color indexed="18"/>
      <name val="Times New Roman"/>
      <family val="1"/>
      <charset val="204"/>
    </font>
    <font>
      <b/>
      <sz val="10"/>
      <color indexed="18"/>
      <name val="Times New Roman"/>
      <family val="1"/>
      <charset val="204"/>
    </font>
    <font>
      <b/>
      <i/>
      <sz val="9"/>
      <color indexed="18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b/>
      <i/>
      <sz val="12"/>
      <color indexed="18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8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b/>
      <i/>
      <sz val="8"/>
      <color indexed="58"/>
      <name val="Times New Roman"/>
      <family val="1"/>
      <charset val="204"/>
    </font>
    <font>
      <b/>
      <sz val="7"/>
      <name val="Times New Roman"/>
      <family val="1"/>
      <charset val="204"/>
    </font>
    <font>
      <i/>
      <sz val="9"/>
      <color indexed="5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7"/>
      <color indexed="58"/>
      <name val="Times New Roman"/>
      <family val="1"/>
      <charset val="204"/>
    </font>
    <font>
      <sz val="7"/>
      <name val="Times New Roman"/>
      <family val="1"/>
      <charset val="204"/>
    </font>
    <font>
      <sz val="8"/>
      <color indexed="18"/>
      <name val="Tahoma"/>
      <family val="2"/>
      <charset val="204"/>
    </font>
    <font>
      <sz val="8"/>
      <color indexed="10"/>
      <name val="Tahoma"/>
      <family val="2"/>
      <charset val="204"/>
    </font>
    <font>
      <b/>
      <sz val="8"/>
      <color indexed="18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1"/>
      <color indexed="18"/>
      <name val="Times New Roman"/>
      <family val="1"/>
      <charset val="204"/>
    </font>
    <font>
      <i/>
      <sz val="11"/>
      <color indexed="1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i/>
      <sz val="7"/>
      <name val="Arial Cyr"/>
      <charset val="204"/>
    </font>
    <font>
      <sz val="8"/>
      <color indexed="5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i/>
      <sz val="12"/>
      <color indexed="18"/>
      <name val="Arial Cyr"/>
      <charset val="204"/>
    </font>
    <font>
      <sz val="10"/>
      <color indexed="18"/>
      <name val="Arial Cyr"/>
      <charset val="204"/>
    </font>
    <font>
      <sz val="9"/>
      <color indexed="18"/>
      <name val="Arial Cyr"/>
      <charset val="204"/>
    </font>
    <font>
      <sz val="8"/>
      <color indexed="18"/>
      <name val="Arial Cyr"/>
      <charset val="204"/>
    </font>
    <font>
      <b/>
      <i/>
      <sz val="9"/>
      <color indexed="48"/>
      <name val="Times New Roman"/>
      <family val="1"/>
      <charset val="204"/>
    </font>
    <font>
      <b/>
      <sz val="7"/>
      <color indexed="58"/>
      <name val="Times New Roman"/>
      <family val="1"/>
      <charset val="204"/>
    </font>
    <font>
      <sz val="8"/>
      <color indexed="17"/>
      <name val="Tahoma"/>
      <family val="2"/>
      <charset val="204"/>
    </font>
    <font>
      <i/>
      <sz val="8"/>
      <color indexed="10"/>
      <name val="Tahoma"/>
      <family val="2"/>
      <charset val="204"/>
    </font>
    <font>
      <i/>
      <sz val="8"/>
      <color indexed="48"/>
      <name val="Times New Roman"/>
      <family val="1"/>
      <charset val="204"/>
    </font>
    <font>
      <b/>
      <sz val="8"/>
      <color indexed="48"/>
      <name val="Times New Roman"/>
      <family val="1"/>
      <charset val="204"/>
    </font>
    <font>
      <sz val="8"/>
      <color indexed="48"/>
      <name val="Times New Roman"/>
      <family val="1"/>
      <charset val="204"/>
    </font>
    <font>
      <sz val="8"/>
      <color indexed="12"/>
      <name val="Times New Roman"/>
      <family val="1"/>
      <charset val="204"/>
    </font>
    <font>
      <u/>
      <sz val="9"/>
      <color indexed="57"/>
      <name val="Times New Roman"/>
      <family val="1"/>
      <charset val="204"/>
    </font>
    <font>
      <b/>
      <sz val="8"/>
      <color indexed="57"/>
      <name val="Times New Roman"/>
      <family val="1"/>
      <charset val="204"/>
    </font>
    <font>
      <b/>
      <sz val="7"/>
      <color indexed="57"/>
      <name val="Times New Roman"/>
      <family val="1"/>
      <charset val="204"/>
    </font>
    <font>
      <sz val="12"/>
      <color indexed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ashed">
        <color indexed="64"/>
      </left>
      <right/>
      <top style="hair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1" fillId="0" borderId="0" xfId="0" applyFont="1"/>
    <xf numFmtId="0" fontId="0" fillId="0" borderId="0" xfId="0" applyAlignment="1"/>
    <xf numFmtId="0" fontId="0" fillId="0" borderId="1" xfId="0" applyBorder="1" applyAlignment="1"/>
    <xf numFmtId="49" fontId="11" fillId="0" borderId="2" xfId="0" applyNumberFormat="1" applyFont="1" applyBorder="1" applyAlignment="1">
      <alignment horizontal="left" wrapText="1"/>
    </xf>
    <xf numFmtId="49" fontId="25" fillId="0" borderId="3" xfId="0" applyNumberFormat="1" applyFont="1" applyBorder="1" applyAlignment="1" applyProtection="1">
      <alignment horizontal="left" vertical="center"/>
      <protection locked="0"/>
    </xf>
    <xf numFmtId="0" fontId="24" fillId="0" borderId="4" xfId="0" applyNumberFormat="1" applyFont="1" applyBorder="1" applyAlignment="1">
      <alignment horizontal="left" vertical="center"/>
    </xf>
    <xf numFmtId="0" fontId="25" fillId="0" borderId="5" xfId="0" applyNumberFormat="1" applyFont="1" applyBorder="1" applyAlignment="1" applyProtection="1">
      <alignment horizontal="left" vertical="center"/>
      <protection locked="0"/>
    </xf>
    <xf numFmtId="49" fontId="11" fillId="0" borderId="6" xfId="0" applyNumberFormat="1" applyFont="1" applyBorder="1" applyAlignment="1">
      <alignment horizontal="left" vertical="center"/>
    </xf>
    <xf numFmtId="0" fontId="28" fillId="0" borderId="7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8" xfId="0" applyBorder="1" applyAlignment="1">
      <alignment horizontal="left" vertical="center"/>
    </xf>
    <xf numFmtId="0" fontId="11" fillId="0" borderId="9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/>
    <xf numFmtId="0" fontId="29" fillId="0" borderId="10" xfId="0" applyFont="1" applyBorder="1" applyAlignment="1">
      <alignment horizontal="left" vertical="center"/>
    </xf>
    <xf numFmtId="49" fontId="24" fillId="0" borderId="11" xfId="0" applyNumberFormat="1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/>
    </xf>
    <xf numFmtId="49" fontId="2" fillId="0" borderId="0" xfId="0" applyNumberFormat="1" applyFont="1"/>
    <xf numFmtId="0" fontId="2" fillId="0" borderId="0" xfId="0" applyNumberFormat="1" applyFont="1"/>
    <xf numFmtId="49" fontId="37" fillId="0" borderId="0" xfId="0" applyNumberFormat="1" applyFont="1"/>
    <xf numFmtId="0" fontId="3" fillId="0" borderId="0" xfId="0" applyFont="1" applyAlignment="1"/>
    <xf numFmtId="0" fontId="23" fillId="0" borderId="0" xfId="0" applyNumberFormat="1" applyFont="1" applyBorder="1" applyAlignment="1"/>
    <xf numFmtId="0" fontId="0" fillId="0" borderId="0" xfId="0" applyBorder="1" applyAlignment="1"/>
    <xf numFmtId="0" fontId="0" fillId="0" borderId="10" xfId="0" applyBorder="1" applyAlignment="1"/>
    <xf numFmtId="0" fontId="38" fillId="0" borderId="10" xfId="0" applyNumberFormat="1" applyFont="1" applyBorder="1" applyAlignment="1"/>
    <xf numFmtId="0" fontId="23" fillId="0" borderId="10" xfId="0" applyNumberFormat="1" applyFont="1" applyBorder="1" applyAlignment="1"/>
    <xf numFmtId="0" fontId="1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Border="1" applyAlignment="1"/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4" fillId="0" borderId="14" xfId="0" applyFont="1" applyBorder="1" applyAlignment="1">
      <alignment horizontal="center" vertical="top" wrapText="1"/>
    </xf>
    <xf numFmtId="49" fontId="16" fillId="0" borderId="14" xfId="0" applyNumberFormat="1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49" fontId="13" fillId="0" borderId="14" xfId="0" applyNumberFormat="1" applyFont="1" applyBorder="1" applyAlignment="1">
      <alignment horizontal="center"/>
    </xf>
    <xf numFmtId="49" fontId="45" fillId="0" borderId="10" xfId="0" applyNumberFormat="1" applyFont="1" applyBorder="1" applyAlignment="1" applyProtection="1">
      <alignment horizontal="left" vertical="center"/>
      <protection locked="0"/>
    </xf>
    <xf numFmtId="49" fontId="27" fillId="0" borderId="18" xfId="0" applyNumberFormat="1" applyFont="1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left" vertical="center"/>
    </xf>
    <xf numFmtId="0" fontId="26" fillId="0" borderId="19" xfId="0" applyNumberFormat="1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>
      <alignment horizontal="left" vertical="center"/>
    </xf>
    <xf numFmtId="49" fontId="25" fillId="0" borderId="27" xfId="0" applyNumberFormat="1" applyFont="1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left" vertical="center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8" xfId="0" applyNumberFormat="1" applyFont="1" applyBorder="1" applyAlignment="1" applyProtection="1">
      <alignment horizontal="left" vertical="center"/>
      <protection locked="0"/>
    </xf>
    <xf numFmtId="49" fontId="27" fillId="0" borderId="29" xfId="0" applyNumberFormat="1" applyFont="1" applyBorder="1" applyAlignment="1" applyProtection="1">
      <alignment horizontal="left" vertical="center"/>
      <protection locked="0"/>
    </xf>
    <xf numFmtId="49" fontId="2" fillId="0" borderId="7" xfId="0" applyNumberFormat="1" applyFont="1" applyBorder="1" applyAlignment="1">
      <alignment horizontal="left" vertical="center"/>
    </xf>
    <xf numFmtId="0" fontId="26" fillId="0" borderId="0" xfId="0" applyNumberFormat="1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27" fillId="0" borderId="18" xfId="0" applyNumberFormat="1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34" fillId="0" borderId="0" xfId="0" applyNumberFormat="1" applyFont="1" applyAlignment="1">
      <alignment horizontal="center" wrapText="1"/>
    </xf>
    <xf numFmtId="0" fontId="34" fillId="0" borderId="1" xfId="0" applyNumberFormat="1" applyFont="1" applyBorder="1" applyAlignment="1" applyProtection="1">
      <alignment horizontal="center" vertical="top" wrapText="1"/>
      <protection locked="0"/>
    </xf>
    <xf numFmtId="0" fontId="35" fillId="0" borderId="1" xfId="0" applyNumberFormat="1" applyFont="1" applyBorder="1" applyAlignment="1" applyProtection="1">
      <alignment horizontal="center" vertical="top" wrapText="1"/>
      <protection locked="0"/>
    </xf>
    <xf numFmtId="0" fontId="36" fillId="0" borderId="1" xfId="0" applyNumberFormat="1" applyFont="1" applyBorder="1" applyAlignment="1" applyProtection="1">
      <alignment horizontal="center" vertical="top" wrapText="1"/>
      <protection locked="0"/>
    </xf>
    <xf numFmtId="49" fontId="24" fillId="0" borderId="15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26" fillId="0" borderId="5" xfId="0" applyNumberFormat="1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>
      <alignment horizontal="left" vertical="center"/>
    </xf>
    <xf numFmtId="49" fontId="27" fillId="0" borderId="21" xfId="0" applyNumberFormat="1" applyFont="1" applyBorder="1" applyAlignment="1" applyProtection="1">
      <alignment horizontal="left" vertical="center"/>
      <protection locked="0"/>
    </xf>
    <xf numFmtId="49" fontId="2" fillId="0" borderId="22" xfId="0" applyNumberFormat="1" applyFont="1" applyBorder="1" applyAlignment="1">
      <alignment horizontal="left" vertical="center"/>
    </xf>
    <xf numFmtId="49" fontId="27" fillId="0" borderId="23" xfId="0" applyNumberFormat="1" applyFont="1" applyBorder="1" applyAlignment="1" applyProtection="1">
      <alignment horizontal="left" vertical="center"/>
      <protection locked="0"/>
    </xf>
    <xf numFmtId="49" fontId="2" fillId="0" borderId="24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6" fillId="0" borderId="0" xfId="0" applyNumberFormat="1" applyFont="1" applyAlignment="1"/>
    <xf numFmtId="0" fontId="34" fillId="0" borderId="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/>
    <xf numFmtId="49" fontId="38" fillId="0" borderId="10" xfId="0" applyNumberFormat="1" applyFont="1" applyBorder="1" applyAlignment="1">
      <alignment horizontal="left" vertical="center"/>
    </xf>
    <xf numFmtId="0" fontId="0" fillId="0" borderId="10" xfId="0" applyBorder="1" applyAlignment="1"/>
    <xf numFmtId="49" fontId="16" fillId="0" borderId="14" xfId="0" applyNumberFormat="1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49" fontId="13" fillId="0" borderId="14" xfId="0" applyNumberFormat="1" applyFont="1" applyBorder="1" applyAlignment="1">
      <alignment horizontal="center" vertical="center"/>
    </xf>
    <xf numFmtId="0" fontId="39" fillId="0" borderId="31" xfId="0" applyNumberFormat="1" applyFont="1" applyBorder="1" applyAlignment="1" applyProtection="1">
      <alignment horizontal="left" vertical="center" wrapText="1"/>
      <protection locked="0"/>
    </xf>
    <xf numFmtId="0" fontId="21" fillId="0" borderId="32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39" fillId="0" borderId="13" xfId="0" applyNumberFormat="1" applyFont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21" fillId="0" borderId="34" xfId="0" applyFont="1" applyBorder="1" applyAlignment="1">
      <alignment vertical="center" wrapText="1"/>
    </xf>
    <xf numFmtId="0" fontId="17" fillId="0" borderId="35" xfId="0" applyFont="1" applyBorder="1" applyAlignment="1">
      <alignment horizontal="center" wrapText="1"/>
    </xf>
    <xf numFmtId="0" fontId="1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2" fontId="18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wrapText="1"/>
    </xf>
    <xf numFmtId="2" fontId="13" fillId="0" borderId="14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9" fontId="13" fillId="0" borderId="14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/>
    <xf numFmtId="0" fontId="13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/>
    <xf numFmtId="0" fontId="21" fillId="0" borderId="38" xfId="0" applyFont="1" applyBorder="1" applyAlignment="1"/>
    <xf numFmtId="0" fontId="0" fillId="0" borderId="38" xfId="0" applyBorder="1" applyAlignment="1"/>
    <xf numFmtId="0" fontId="21" fillId="0" borderId="38" xfId="0" applyFont="1" applyBorder="1"/>
    <xf numFmtId="3" fontId="13" fillId="0" borderId="14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/>
    </xf>
    <xf numFmtId="3" fontId="21" fillId="0" borderId="38" xfId="0" applyNumberFormat="1" applyFont="1" applyBorder="1"/>
    <xf numFmtId="3" fontId="2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33"/>
  </sheetPr>
  <dimension ref="A1:I18"/>
  <sheetViews>
    <sheetView showGridLines="0" showRowColHeaders="0" workbookViewId="0">
      <selection activeCell="B12" sqref="B12"/>
    </sheetView>
  </sheetViews>
  <sheetFormatPr defaultRowHeight="12.75" x14ac:dyDescent="0.2"/>
  <cols>
    <col min="1" max="1" width="8.42578125" style="19" customWidth="1"/>
    <col min="2" max="2" width="24.5703125" style="19" customWidth="1"/>
    <col min="3" max="3" width="8.7109375" style="19" customWidth="1"/>
    <col min="4" max="4" width="12.7109375" style="20" customWidth="1"/>
    <col min="5" max="5" width="10.7109375" style="20" customWidth="1"/>
    <col min="6" max="6" width="12.140625" style="20" customWidth="1"/>
    <col min="7" max="7" width="11.85546875" style="20" customWidth="1"/>
    <col min="8" max="8" width="12" style="20" customWidth="1"/>
    <col min="9" max="9" width="13.28515625" style="20" customWidth="1"/>
  </cols>
  <sheetData>
    <row r="1" spans="1:9" ht="36" customHeight="1" x14ac:dyDescent="0.25">
      <c r="A1" s="56" t="s">
        <v>28</v>
      </c>
      <c r="B1" s="56"/>
      <c r="C1" s="56"/>
      <c r="D1" s="56"/>
      <c r="E1" s="56"/>
      <c r="F1" s="56"/>
      <c r="G1" s="56"/>
      <c r="H1" s="56"/>
      <c r="I1" s="56"/>
    </row>
    <row r="2" spans="1:9" ht="15" customHeight="1" x14ac:dyDescent="0.2">
      <c r="A2" s="57" t="s">
        <v>49</v>
      </c>
      <c r="B2" s="57"/>
      <c r="C2" s="58"/>
      <c r="D2" s="58"/>
      <c r="E2" s="58"/>
      <c r="F2" s="58"/>
      <c r="G2" s="58"/>
      <c r="H2" s="58"/>
      <c r="I2" s="59"/>
    </row>
    <row r="3" spans="1:9" s="1" customFormat="1" ht="21" customHeight="1" x14ac:dyDescent="0.2">
      <c r="A3" s="60" t="s">
        <v>17</v>
      </c>
      <c r="B3" s="5" t="s">
        <v>2</v>
      </c>
      <c r="C3" s="6" t="s">
        <v>50</v>
      </c>
      <c r="D3" s="7" t="s">
        <v>18</v>
      </c>
      <c r="E3" s="8">
        <v>12</v>
      </c>
      <c r="F3" s="64" t="s">
        <v>30</v>
      </c>
      <c r="G3" s="65"/>
      <c r="H3" s="66" t="s">
        <v>52</v>
      </c>
      <c r="I3" s="67"/>
    </row>
    <row r="4" spans="1:9" s="1" customFormat="1" ht="21.75" customHeight="1" x14ac:dyDescent="0.2">
      <c r="A4" s="61"/>
      <c r="B4" s="9" t="s">
        <v>19</v>
      </c>
      <c r="C4" s="47" t="s">
        <v>53</v>
      </c>
      <c r="D4" s="48"/>
      <c r="E4" s="10"/>
      <c r="F4" s="49" t="s">
        <v>29</v>
      </c>
      <c r="G4" s="50"/>
      <c r="H4" s="39" t="s">
        <v>52</v>
      </c>
      <c r="I4" s="51"/>
    </row>
    <row r="5" spans="1:9" s="1" customFormat="1" ht="21.75" customHeight="1" x14ac:dyDescent="0.2">
      <c r="A5" s="61"/>
      <c r="B5" s="9" t="s">
        <v>20</v>
      </c>
      <c r="C5" s="39" t="s">
        <v>59</v>
      </c>
      <c r="D5" s="55"/>
      <c r="E5" s="53"/>
      <c r="F5" s="53"/>
      <c r="G5" s="53"/>
      <c r="H5" s="53"/>
      <c r="I5" s="54"/>
    </row>
    <row r="6" spans="1:9" s="1" customFormat="1" ht="21.75" customHeight="1" x14ac:dyDescent="0.2">
      <c r="A6" s="61"/>
      <c r="B6" s="9" t="s">
        <v>21</v>
      </c>
      <c r="C6" s="39"/>
      <c r="D6" s="55"/>
      <c r="E6" s="53"/>
      <c r="F6" s="53"/>
      <c r="G6" s="53"/>
      <c r="H6" s="53"/>
      <c r="I6" s="54"/>
    </row>
    <row r="7" spans="1:9" s="1" customFormat="1" ht="21.75" customHeight="1" x14ac:dyDescent="0.2">
      <c r="A7" s="61"/>
      <c r="B7" s="9" t="s">
        <v>22</v>
      </c>
      <c r="C7" s="39"/>
      <c r="D7" s="55"/>
      <c r="E7" s="53"/>
      <c r="F7" s="53"/>
      <c r="G7" s="53"/>
      <c r="H7" s="53"/>
      <c r="I7" s="54"/>
    </row>
    <row r="8" spans="1:9" s="1" customFormat="1" ht="21.75" customHeight="1" x14ac:dyDescent="0.2">
      <c r="A8" s="61"/>
      <c r="B8" s="9" t="s">
        <v>23</v>
      </c>
      <c r="C8" s="39" t="s">
        <v>33</v>
      </c>
      <c r="D8" s="55"/>
      <c r="E8" s="53"/>
      <c r="F8" s="53"/>
      <c r="G8" s="53"/>
      <c r="H8" s="53"/>
      <c r="I8" s="54"/>
    </row>
    <row r="9" spans="1:9" s="1" customFormat="1" ht="21.75" customHeight="1" x14ac:dyDescent="0.2">
      <c r="A9" s="62"/>
      <c r="B9" s="9" t="s">
        <v>24</v>
      </c>
      <c r="C9" s="52" t="s">
        <v>33</v>
      </c>
      <c r="D9" s="53"/>
      <c r="E9" s="53"/>
      <c r="F9" s="53"/>
      <c r="G9" s="53"/>
      <c r="H9" s="53"/>
      <c r="I9" s="54"/>
    </row>
    <row r="10" spans="1:9" s="11" customFormat="1" ht="21" customHeight="1" x14ac:dyDescent="0.2">
      <c r="A10" s="62"/>
      <c r="B10" s="9" t="s">
        <v>47</v>
      </c>
      <c r="C10" s="68" t="s">
        <v>51</v>
      </c>
      <c r="D10" s="69"/>
      <c r="E10" s="70"/>
      <c r="F10" s="70"/>
      <c r="G10" s="70"/>
      <c r="H10" s="70"/>
      <c r="I10" s="71"/>
    </row>
    <row r="11" spans="1:9" s="11" customFormat="1" ht="21" customHeight="1" x14ac:dyDescent="0.2">
      <c r="A11" s="62"/>
      <c r="B11" s="9" t="s">
        <v>48</v>
      </c>
      <c r="C11" s="39"/>
      <c r="D11" s="45"/>
      <c r="E11" s="45"/>
      <c r="F11" s="45"/>
      <c r="G11" s="45"/>
      <c r="H11" s="45"/>
      <c r="I11" s="46"/>
    </row>
    <row r="12" spans="1:9" s="11" customFormat="1" ht="21" customHeight="1" x14ac:dyDescent="0.2">
      <c r="A12" s="62"/>
      <c r="B12" s="9" t="s">
        <v>4</v>
      </c>
      <c r="C12" s="39" t="s">
        <v>54</v>
      </c>
      <c r="D12" s="45"/>
      <c r="E12" s="45"/>
      <c r="F12" s="45"/>
      <c r="G12" s="45"/>
      <c r="H12" s="45"/>
      <c r="I12" s="46"/>
    </row>
    <row r="13" spans="1:9" s="11" customFormat="1" ht="21" customHeight="1" x14ac:dyDescent="0.2">
      <c r="A13" s="62"/>
      <c r="B13" s="9" t="s">
        <v>25</v>
      </c>
      <c r="C13" s="39" t="s">
        <v>58</v>
      </c>
      <c r="D13" s="45"/>
      <c r="E13" s="45"/>
      <c r="F13" s="45"/>
      <c r="G13" s="45"/>
      <c r="H13" s="45"/>
      <c r="I13" s="46"/>
    </row>
    <row r="14" spans="1:9" s="11" customFormat="1" ht="21" customHeight="1" x14ac:dyDescent="0.2">
      <c r="A14" s="62"/>
      <c r="B14" s="9" t="s">
        <v>26</v>
      </c>
      <c r="C14" s="39" t="s">
        <v>33</v>
      </c>
      <c r="D14" s="40"/>
      <c r="E14" s="40"/>
      <c r="F14" s="40"/>
      <c r="G14" s="41" t="s">
        <v>32</v>
      </c>
      <c r="H14" s="42"/>
      <c r="I14" s="12" t="s">
        <v>57</v>
      </c>
    </row>
    <row r="15" spans="1:9" s="1" customFormat="1" ht="21" customHeight="1" thickBot="1" x14ac:dyDescent="0.25">
      <c r="A15" s="63"/>
      <c r="B15" s="13" t="s">
        <v>14</v>
      </c>
      <c r="C15" s="43" t="s">
        <v>55</v>
      </c>
      <c r="D15" s="44"/>
      <c r="E15" s="14"/>
      <c r="F15" s="15"/>
      <c r="G15" s="16"/>
      <c r="H15" s="17" t="s">
        <v>27</v>
      </c>
      <c r="I15" s="18" t="s">
        <v>56</v>
      </c>
    </row>
    <row r="16" spans="1:9" ht="13.5" thickTop="1" x14ac:dyDescent="0.2"/>
    <row r="18" spans="1:1" x14ac:dyDescent="0.2">
      <c r="A18" s="21" t="s">
        <v>31</v>
      </c>
    </row>
  </sheetData>
  <mergeCells count="20">
    <mergeCell ref="A1:I1"/>
    <mergeCell ref="A2:I2"/>
    <mergeCell ref="A3:A15"/>
    <mergeCell ref="C11:I11"/>
    <mergeCell ref="F3:G3"/>
    <mergeCell ref="H3:I3"/>
    <mergeCell ref="C6:I6"/>
    <mergeCell ref="C7:I7"/>
    <mergeCell ref="C8:I8"/>
    <mergeCell ref="C10:I10"/>
    <mergeCell ref="C14:F14"/>
    <mergeCell ref="G14:H14"/>
    <mergeCell ref="C15:D15"/>
    <mergeCell ref="C12:I12"/>
    <mergeCell ref="C13:I13"/>
    <mergeCell ref="C4:D4"/>
    <mergeCell ref="F4:G4"/>
    <mergeCell ref="H4:I4"/>
    <mergeCell ref="C9:I9"/>
    <mergeCell ref="C5:I5"/>
  </mergeCells>
  <phoneticPr fontId="2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/>
  </sheetViews>
  <sheetFormatPr defaultRowHeight="12.75" x14ac:dyDescent="0.2"/>
  <sheetData>
    <row r="1" spans="1:4" x14ac:dyDescent="0.2">
      <c r="A1">
        <v>6010</v>
      </c>
      <c r="B1">
        <v>30710558</v>
      </c>
      <c r="C1">
        <v>27089998</v>
      </c>
      <c r="D1">
        <v>3620560</v>
      </c>
    </row>
    <row r="2" spans="1:4" x14ac:dyDescent="0.2">
      <c r="A2">
        <v>6020</v>
      </c>
      <c r="B2">
        <v>25713187</v>
      </c>
      <c r="C2">
        <v>22657450</v>
      </c>
      <c r="D2">
        <v>3055737</v>
      </c>
    </row>
    <row r="3" spans="1:4" x14ac:dyDescent="0.2">
      <c r="A3">
        <v>6030</v>
      </c>
      <c r="B3">
        <v>5540</v>
      </c>
      <c r="C3">
        <v>4993</v>
      </c>
      <c r="D3">
        <v>547</v>
      </c>
    </row>
    <row r="4" spans="1:4" x14ac:dyDescent="0.2">
      <c r="A4">
        <v>6040</v>
      </c>
      <c r="B4">
        <v>4991831</v>
      </c>
      <c r="C4">
        <v>4427555</v>
      </c>
      <c r="D4">
        <v>564276</v>
      </c>
    </row>
    <row r="5" spans="1:4" x14ac:dyDescent="0.2">
      <c r="A5">
        <v>6041</v>
      </c>
      <c r="B5">
        <v>1840660</v>
      </c>
      <c r="C5">
        <v>1631500</v>
      </c>
      <c r="D5">
        <v>209160</v>
      </c>
    </row>
    <row r="6" spans="1:4" x14ac:dyDescent="0.2">
      <c r="A6">
        <v>6042</v>
      </c>
      <c r="B6">
        <v>155560</v>
      </c>
      <c r="C6">
        <v>137431</v>
      </c>
      <c r="D6">
        <v>18129</v>
      </c>
    </row>
    <row r="7" spans="1:4" x14ac:dyDescent="0.2">
      <c r="A7">
        <v>6050</v>
      </c>
      <c r="B7">
        <v>6944185</v>
      </c>
      <c r="C7">
        <v>6141721</v>
      </c>
      <c r="D7">
        <v>802464</v>
      </c>
    </row>
    <row r="8" spans="1:4" x14ac:dyDescent="0.2">
      <c r="A8">
        <v>6060</v>
      </c>
      <c r="B8">
        <v>3904</v>
      </c>
      <c r="C8">
        <v>3297</v>
      </c>
      <c r="D8">
        <v>607</v>
      </c>
    </row>
    <row r="9" spans="1:4" x14ac:dyDescent="0.2">
      <c r="A9">
        <v>6070</v>
      </c>
      <c r="B9">
        <v>549787</v>
      </c>
      <c r="C9">
        <v>487548</v>
      </c>
      <c r="D9">
        <v>62239</v>
      </c>
    </row>
    <row r="10" spans="1:4" x14ac:dyDescent="0.2">
      <c r="A10">
        <v>6071</v>
      </c>
      <c r="B10">
        <v>289146</v>
      </c>
      <c r="C10">
        <v>257310</v>
      </c>
      <c r="D10">
        <v>31836</v>
      </c>
    </row>
    <row r="11" spans="1:4" x14ac:dyDescent="0.2">
      <c r="A11">
        <v>6072</v>
      </c>
      <c r="B11">
        <v>26159</v>
      </c>
      <c r="C11">
        <v>23332</v>
      </c>
      <c r="D11">
        <v>2827</v>
      </c>
    </row>
    <row r="12" spans="1:4" x14ac:dyDescent="0.2">
      <c r="A12">
        <v>6100</v>
      </c>
      <c r="B12">
        <v>71230517</v>
      </c>
      <c r="C12">
        <v>62862135</v>
      </c>
      <c r="D12">
        <v>8368382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2.75" x14ac:dyDescent="0.2"/>
  <sheetData>
    <row r="1" spans="1:2" x14ac:dyDescent="0.2">
      <c r="A1">
        <v>3200</v>
      </c>
      <c r="B1">
        <v>2451672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O191"/>
  <sheetViews>
    <sheetView showGridLines="0" showRowColHeaders="0" tabSelected="1" workbookViewId="0">
      <pane xSplit="4" ySplit="10" topLeftCell="E11" activePane="bottomRight" state="frozen"/>
      <selection pane="topRight" activeCell="E1" sqref="E1"/>
      <selection pane="bottomLeft" activeCell="A20" sqref="A20"/>
      <selection pane="bottomRight" activeCell="G25" sqref="G25"/>
    </sheetView>
  </sheetViews>
  <sheetFormatPr defaultRowHeight="12.75" x14ac:dyDescent="0.2"/>
  <cols>
    <col min="1" max="1" width="34.28515625" customWidth="1"/>
    <col min="2" max="2" width="8.85546875" customWidth="1"/>
    <col min="3" max="3" width="8.7109375" customWidth="1"/>
    <col min="4" max="4" width="12.85546875" customWidth="1"/>
    <col min="5" max="5" width="13.140625" customWidth="1"/>
    <col min="6" max="7" width="10.7109375" customWidth="1"/>
    <col min="8" max="8" width="11.7109375" customWidth="1"/>
    <col min="9" max="10" width="10.7109375" customWidth="1"/>
    <col min="11" max="11" width="10.5703125" customWidth="1"/>
    <col min="12" max="12" width="12.7109375" customWidth="1"/>
    <col min="13" max="13" width="10.7109375" customWidth="1"/>
    <col min="15" max="15" width="13.7109375" customWidth="1"/>
  </cols>
  <sheetData>
    <row r="1" spans="1:15" ht="15" x14ac:dyDescent="0.25">
      <c r="A1" s="56" t="str">
        <f>Параметры!A1</f>
        <v>Задолженность по налогам и сборам в бюджетную систему РФ по основным видам экономической деятельности</v>
      </c>
      <c r="B1" s="72"/>
      <c r="C1" s="72"/>
      <c r="D1" s="72"/>
      <c r="E1" s="72"/>
      <c r="F1" s="72"/>
      <c r="G1" s="72"/>
      <c r="H1" s="72"/>
      <c r="I1" s="3"/>
      <c r="J1" s="3"/>
      <c r="K1" s="3"/>
      <c r="L1" s="3"/>
    </row>
    <row r="2" spans="1:15" ht="14.25" x14ac:dyDescent="0.2">
      <c r="A2" s="73" t="str">
        <f>Параметры!A2</f>
        <v>по состоянию на  01.01.2020</v>
      </c>
      <c r="B2" s="74"/>
      <c r="C2" s="74"/>
      <c r="D2" s="74"/>
      <c r="E2" s="23"/>
      <c r="F2" s="23"/>
      <c r="G2" s="23"/>
      <c r="H2" s="23"/>
      <c r="I2" s="24"/>
      <c r="J2" s="24"/>
      <c r="K2" s="24"/>
      <c r="L2" s="22"/>
    </row>
    <row r="3" spans="1:15" ht="15" thickBot="1" x14ac:dyDescent="0.25">
      <c r="A3" s="38" t="str">
        <f>Параметры!C15</f>
        <v>30.12.2019</v>
      </c>
      <c r="B3" s="75" t="str">
        <f>Параметры!C4</f>
        <v>ВСЕ (Н+П+Ш+%)</v>
      </c>
      <c r="C3" s="76"/>
      <c r="D3" s="76"/>
      <c r="E3" s="26"/>
      <c r="F3" s="26"/>
      <c r="G3" s="26" t="str">
        <f>Параметры!I15</f>
        <v>Тыс.рублей</v>
      </c>
      <c r="H3" s="27"/>
      <c r="I3" s="25"/>
      <c r="J3" s="25"/>
      <c r="K3" s="24"/>
      <c r="L3" s="22"/>
    </row>
    <row r="4" spans="1:15" ht="13.5" thickTop="1" x14ac:dyDescent="0.2">
      <c r="A4" s="80" t="str">
        <f>CONCATENATE("КБК=  ",Параметры!C5,Параметры!C7)</f>
        <v>КБК=  ВСЕ КБК</v>
      </c>
      <c r="B4" s="81"/>
      <c r="C4" s="81"/>
      <c r="D4" s="81"/>
      <c r="E4" s="81"/>
      <c r="F4" s="81"/>
      <c r="G4" s="81"/>
      <c r="H4" s="81"/>
      <c r="I4" s="81"/>
      <c r="J4" s="82"/>
      <c r="K4" s="28"/>
      <c r="L4" s="28"/>
      <c r="M4" s="29"/>
      <c r="N4" s="30"/>
      <c r="O4" s="30"/>
    </row>
    <row r="5" spans="1:15" x14ac:dyDescent="0.2">
      <c r="A5" s="83" t="str">
        <f>CONCATENATE("ОКТМО=  ",Параметры!C10,Параметры!C11)</f>
        <v>ОКТМО=  ВСЕ ОКТMО</v>
      </c>
      <c r="B5" s="84"/>
      <c r="C5" s="84"/>
      <c r="D5" s="84"/>
      <c r="E5" s="84"/>
      <c r="F5" s="84"/>
      <c r="G5" s="84"/>
      <c r="H5" s="84"/>
      <c r="I5" s="84"/>
      <c r="J5" s="85"/>
      <c r="K5" s="31"/>
      <c r="L5" s="32"/>
      <c r="M5" s="33"/>
      <c r="N5" s="4"/>
      <c r="O5" s="4"/>
    </row>
    <row r="6" spans="1:15" ht="10.5" customHeight="1" x14ac:dyDescent="0.2">
      <c r="A6" s="77" t="s">
        <v>15</v>
      </c>
      <c r="B6" s="78"/>
      <c r="C6" s="78"/>
      <c r="D6" s="79" t="s">
        <v>16</v>
      </c>
      <c r="E6" s="89" t="s">
        <v>46</v>
      </c>
      <c r="F6" s="99" t="s">
        <v>6</v>
      </c>
      <c r="G6" s="99"/>
      <c r="H6" s="99"/>
      <c r="I6" s="99"/>
      <c r="J6" s="100"/>
      <c r="K6" s="100"/>
      <c r="L6" s="100"/>
      <c r="M6" s="101"/>
      <c r="N6" s="101"/>
      <c r="O6" s="94" t="s">
        <v>45</v>
      </c>
    </row>
    <row r="7" spans="1:15" ht="15.75" customHeight="1" x14ac:dyDescent="0.2">
      <c r="A7" s="78"/>
      <c r="B7" s="78"/>
      <c r="C7" s="78"/>
      <c r="D7" s="79"/>
      <c r="E7" s="89"/>
      <c r="F7" s="92" t="s">
        <v>42</v>
      </c>
      <c r="G7" s="93"/>
      <c r="H7" s="93"/>
      <c r="I7" s="93"/>
      <c r="J7" s="97" t="s">
        <v>36</v>
      </c>
      <c r="K7" s="97" t="s">
        <v>43</v>
      </c>
      <c r="L7" s="97" t="s">
        <v>44</v>
      </c>
      <c r="M7" s="104" t="s">
        <v>38</v>
      </c>
      <c r="N7" s="105"/>
      <c r="O7" s="94"/>
    </row>
    <row r="8" spans="1:15" ht="26.25" customHeight="1" x14ac:dyDescent="0.2">
      <c r="A8" s="78"/>
      <c r="B8" s="78"/>
      <c r="C8" s="78"/>
      <c r="D8" s="79"/>
      <c r="E8" s="90"/>
      <c r="F8" s="102" t="s">
        <v>35</v>
      </c>
      <c r="G8" s="86" t="s">
        <v>34</v>
      </c>
      <c r="H8" s="87"/>
      <c r="I8" s="88"/>
      <c r="J8" s="98"/>
      <c r="K8" s="98"/>
      <c r="L8" s="98"/>
      <c r="M8" s="105"/>
      <c r="N8" s="105"/>
      <c r="O8" s="95"/>
    </row>
    <row r="9" spans="1:15" ht="38.25" customHeight="1" x14ac:dyDescent="0.2">
      <c r="A9" s="78"/>
      <c r="B9" s="78"/>
      <c r="C9" s="78"/>
      <c r="D9" s="79"/>
      <c r="E9" s="91"/>
      <c r="F9" s="103"/>
      <c r="G9" s="35" t="s">
        <v>41</v>
      </c>
      <c r="H9" s="35" t="s">
        <v>40</v>
      </c>
      <c r="I9" s="36" t="s">
        <v>39</v>
      </c>
      <c r="J9" s="98"/>
      <c r="K9" s="98"/>
      <c r="L9" s="98"/>
      <c r="M9" s="34" t="s">
        <v>3</v>
      </c>
      <c r="N9" s="34" t="s">
        <v>13</v>
      </c>
      <c r="O9" s="95"/>
    </row>
    <row r="10" spans="1:15" x14ac:dyDescent="0.2">
      <c r="A10" s="96" t="s">
        <v>0</v>
      </c>
      <c r="B10" s="96"/>
      <c r="C10" s="96"/>
      <c r="D10" s="37" t="s">
        <v>5</v>
      </c>
      <c r="E10" s="109" t="s">
        <v>10</v>
      </c>
      <c r="F10" s="109" t="s">
        <v>1</v>
      </c>
      <c r="G10" s="109">
        <v>3</v>
      </c>
      <c r="H10" s="109">
        <v>4</v>
      </c>
      <c r="I10" s="109">
        <v>5</v>
      </c>
      <c r="J10" s="110" t="s">
        <v>37</v>
      </c>
      <c r="K10" s="109" t="s">
        <v>11</v>
      </c>
      <c r="L10" s="109" t="s">
        <v>12</v>
      </c>
      <c r="M10" s="109" t="s">
        <v>7</v>
      </c>
      <c r="N10" s="109" t="s">
        <v>8</v>
      </c>
      <c r="O10" s="109" t="s">
        <v>9</v>
      </c>
    </row>
    <row r="11" spans="1:15" s="1" customFormat="1" ht="11.25" customHeight="1" x14ac:dyDescent="0.2">
      <c r="A11" s="106" t="s">
        <v>60</v>
      </c>
      <c r="B11" s="107"/>
      <c r="C11" s="107"/>
      <c r="D11" s="108" t="s">
        <v>61</v>
      </c>
      <c r="E11" s="111">
        <v>1485</v>
      </c>
      <c r="F11" s="111">
        <v>1443</v>
      </c>
      <c r="G11" s="111">
        <v>594</v>
      </c>
      <c r="H11" s="111">
        <v>0</v>
      </c>
      <c r="I11" s="111">
        <v>0</v>
      </c>
      <c r="J11" s="111">
        <v>0</v>
      </c>
      <c r="K11" s="111">
        <v>0</v>
      </c>
      <c r="L11" s="111">
        <v>42</v>
      </c>
      <c r="M11" s="111">
        <v>0</v>
      </c>
      <c r="N11" s="111">
        <v>0</v>
      </c>
      <c r="O11" s="111">
        <v>9538</v>
      </c>
    </row>
    <row r="12" spans="1:15" x14ac:dyDescent="0.2">
      <c r="A12" s="106" t="s">
        <v>62</v>
      </c>
      <c r="B12" s="107"/>
      <c r="C12" s="107"/>
      <c r="D12" s="108" t="s">
        <v>63</v>
      </c>
      <c r="E12" s="111">
        <v>1485</v>
      </c>
      <c r="F12" s="111">
        <v>1443</v>
      </c>
      <c r="G12" s="111">
        <v>594</v>
      </c>
      <c r="H12" s="111">
        <v>0</v>
      </c>
      <c r="I12" s="111">
        <v>0</v>
      </c>
      <c r="J12" s="111">
        <v>0</v>
      </c>
      <c r="K12" s="111">
        <v>0</v>
      </c>
      <c r="L12" s="111">
        <v>42</v>
      </c>
      <c r="M12" s="111">
        <v>0</v>
      </c>
      <c r="N12" s="111">
        <v>0</v>
      </c>
      <c r="O12" s="111">
        <v>6535</v>
      </c>
    </row>
    <row r="13" spans="1:15" x14ac:dyDescent="0.2">
      <c r="A13" s="106" t="s">
        <v>64</v>
      </c>
      <c r="B13" s="107"/>
      <c r="C13" s="107"/>
      <c r="D13" s="108" t="s">
        <v>65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3003</v>
      </c>
    </row>
    <row r="14" spans="1:15" x14ac:dyDescent="0.2">
      <c r="A14" s="106" t="s">
        <v>66</v>
      </c>
      <c r="B14" s="107"/>
      <c r="C14" s="107"/>
      <c r="D14" s="108" t="s">
        <v>67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2</v>
      </c>
    </row>
    <row r="15" spans="1:15" x14ac:dyDescent="0.2">
      <c r="A15" s="106" t="s">
        <v>68</v>
      </c>
      <c r="B15" s="107"/>
      <c r="C15" s="107"/>
      <c r="D15" s="108" t="s">
        <v>69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2</v>
      </c>
    </row>
    <row r="16" spans="1:15" x14ac:dyDescent="0.2">
      <c r="A16" s="106" t="s">
        <v>70</v>
      </c>
      <c r="B16" s="107"/>
      <c r="C16" s="107"/>
      <c r="D16" s="108" t="s">
        <v>71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2</v>
      </c>
    </row>
    <row r="17" spans="1:15" x14ac:dyDescent="0.2">
      <c r="A17" s="106" t="s">
        <v>72</v>
      </c>
      <c r="B17" s="107"/>
      <c r="C17" s="107"/>
      <c r="D17" s="108" t="s">
        <v>73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2</v>
      </c>
    </row>
    <row r="18" spans="1:15" x14ac:dyDescent="0.2">
      <c r="A18" s="106" t="s">
        <v>74</v>
      </c>
      <c r="B18" s="107"/>
      <c r="C18" s="107"/>
      <c r="D18" s="108" t="s">
        <v>75</v>
      </c>
      <c r="E18" s="111">
        <v>27</v>
      </c>
      <c r="F18" s="111">
        <v>27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2230</v>
      </c>
    </row>
    <row r="19" spans="1:15" x14ac:dyDescent="0.2">
      <c r="A19" s="106" t="s">
        <v>76</v>
      </c>
      <c r="B19" s="107"/>
      <c r="C19" s="107"/>
      <c r="D19" s="108" t="s">
        <v>77</v>
      </c>
      <c r="E19" s="111">
        <v>14</v>
      </c>
      <c r="F19" s="111">
        <v>14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1397</v>
      </c>
    </row>
    <row r="20" spans="1:15" x14ac:dyDescent="0.2">
      <c r="A20" s="106" t="s">
        <v>78</v>
      </c>
      <c r="B20" s="107"/>
      <c r="C20" s="107"/>
      <c r="D20" s="108" t="s">
        <v>79</v>
      </c>
      <c r="E20" s="111">
        <v>8</v>
      </c>
      <c r="F20" s="111">
        <v>8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46</v>
      </c>
    </row>
    <row r="21" spans="1:15" x14ac:dyDescent="0.2">
      <c r="A21" s="106" t="s">
        <v>80</v>
      </c>
      <c r="B21" s="107"/>
      <c r="C21" s="107"/>
      <c r="D21" s="108" t="s">
        <v>81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116</v>
      </c>
    </row>
    <row r="22" spans="1:15" x14ac:dyDescent="0.2">
      <c r="A22" s="106" t="s">
        <v>82</v>
      </c>
      <c r="B22" s="107"/>
      <c r="C22" s="107"/>
      <c r="D22" s="108" t="s">
        <v>83</v>
      </c>
      <c r="E22" s="111">
        <v>1</v>
      </c>
      <c r="F22" s="111">
        <v>1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9</v>
      </c>
    </row>
    <row r="23" spans="1:15" x14ac:dyDescent="0.2">
      <c r="A23" s="106" t="s">
        <v>84</v>
      </c>
      <c r="B23" s="107"/>
      <c r="C23" s="107"/>
      <c r="D23" s="108" t="s">
        <v>85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70</v>
      </c>
    </row>
    <row r="24" spans="1:15" x14ac:dyDescent="0.2">
      <c r="A24" s="106" t="s">
        <v>86</v>
      </c>
      <c r="B24" s="107"/>
      <c r="C24" s="107"/>
      <c r="D24" s="108" t="s">
        <v>87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24</v>
      </c>
    </row>
    <row r="25" spans="1:15" x14ac:dyDescent="0.2">
      <c r="A25" s="106" t="s">
        <v>88</v>
      </c>
      <c r="B25" s="107"/>
      <c r="C25" s="107"/>
      <c r="D25" s="108" t="s">
        <v>89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556</v>
      </c>
    </row>
    <row r="26" spans="1:15" x14ac:dyDescent="0.2">
      <c r="A26" s="106" t="s">
        <v>90</v>
      </c>
      <c r="B26" s="107"/>
      <c r="C26" s="107"/>
      <c r="D26" s="108" t="s">
        <v>91</v>
      </c>
      <c r="E26" s="111">
        <v>12</v>
      </c>
      <c r="F26" s="111">
        <v>12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172</v>
      </c>
    </row>
    <row r="27" spans="1:15" x14ac:dyDescent="0.2">
      <c r="A27" s="106" t="s">
        <v>92</v>
      </c>
      <c r="B27" s="107"/>
      <c r="C27" s="107"/>
      <c r="D27" s="108" t="s">
        <v>93</v>
      </c>
      <c r="E27" s="111">
        <v>1149</v>
      </c>
      <c r="F27" s="111">
        <v>93</v>
      </c>
      <c r="G27" s="111">
        <v>28</v>
      </c>
      <c r="H27" s="111">
        <v>0</v>
      </c>
      <c r="I27" s="111">
        <v>0</v>
      </c>
      <c r="J27" s="111">
        <v>0</v>
      </c>
      <c r="K27" s="111">
        <v>0</v>
      </c>
      <c r="L27" s="111">
        <v>1056</v>
      </c>
      <c r="M27" s="111">
        <v>0</v>
      </c>
      <c r="N27" s="111">
        <v>0</v>
      </c>
      <c r="O27" s="111">
        <v>14860</v>
      </c>
    </row>
    <row r="28" spans="1:15" x14ac:dyDescent="0.2">
      <c r="A28" s="106" t="s">
        <v>94</v>
      </c>
      <c r="B28" s="107"/>
      <c r="C28" s="107"/>
      <c r="D28" s="108" t="s">
        <v>95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2446</v>
      </c>
    </row>
    <row r="29" spans="1:15" x14ac:dyDescent="0.2">
      <c r="A29" s="106" t="s">
        <v>96</v>
      </c>
      <c r="B29" s="107"/>
      <c r="C29" s="107"/>
      <c r="D29" s="108" t="s">
        <v>97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43</v>
      </c>
    </row>
    <row r="30" spans="1:15" x14ac:dyDescent="0.2">
      <c r="A30" s="106" t="s">
        <v>98</v>
      </c>
      <c r="B30" s="107"/>
      <c r="C30" s="107"/>
      <c r="D30" s="108" t="s">
        <v>99</v>
      </c>
      <c r="E30" s="111">
        <v>1149</v>
      </c>
      <c r="F30" s="111">
        <v>93</v>
      </c>
      <c r="G30" s="111">
        <v>28</v>
      </c>
      <c r="H30" s="111">
        <v>0</v>
      </c>
      <c r="I30" s="111">
        <v>0</v>
      </c>
      <c r="J30" s="111">
        <v>0</v>
      </c>
      <c r="K30" s="111">
        <v>0</v>
      </c>
      <c r="L30" s="111">
        <v>1056</v>
      </c>
      <c r="M30" s="111">
        <v>0</v>
      </c>
      <c r="N30" s="111">
        <v>0</v>
      </c>
      <c r="O30" s="111">
        <v>12371</v>
      </c>
    </row>
    <row r="31" spans="1:15" x14ac:dyDescent="0.2">
      <c r="A31" s="106" t="s">
        <v>100</v>
      </c>
      <c r="B31" s="107"/>
      <c r="C31" s="107"/>
      <c r="D31" s="108" t="s">
        <v>101</v>
      </c>
      <c r="E31" s="111">
        <v>12</v>
      </c>
      <c r="F31" s="111">
        <v>12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3738</v>
      </c>
    </row>
    <row r="32" spans="1:15" x14ac:dyDescent="0.2">
      <c r="A32" s="106" t="s">
        <v>102</v>
      </c>
      <c r="B32" s="107"/>
      <c r="C32" s="107"/>
      <c r="D32" s="108" t="s">
        <v>103</v>
      </c>
      <c r="E32" s="111">
        <v>12</v>
      </c>
      <c r="F32" s="111">
        <v>12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3648</v>
      </c>
    </row>
    <row r="33" spans="1:15" x14ac:dyDescent="0.2">
      <c r="A33" s="106" t="s">
        <v>104</v>
      </c>
      <c r="B33" s="107"/>
      <c r="C33" s="107"/>
      <c r="D33" s="108" t="s">
        <v>105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32</v>
      </c>
    </row>
    <row r="34" spans="1:15" x14ac:dyDescent="0.2">
      <c r="A34" s="106" t="s">
        <v>106</v>
      </c>
      <c r="B34" s="107"/>
      <c r="C34" s="107"/>
      <c r="D34" s="108" t="s">
        <v>107</v>
      </c>
      <c r="E34" s="111">
        <v>0</v>
      </c>
      <c r="F34" s="111">
        <v>0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1">
        <v>58</v>
      </c>
    </row>
    <row r="35" spans="1:15" x14ac:dyDescent="0.2">
      <c r="A35" s="106" t="s">
        <v>108</v>
      </c>
      <c r="B35" s="107"/>
      <c r="C35" s="107"/>
      <c r="D35" s="108" t="s">
        <v>109</v>
      </c>
      <c r="E35" s="111">
        <v>4657</v>
      </c>
      <c r="F35" s="111">
        <v>363</v>
      </c>
      <c r="G35" s="111">
        <v>273</v>
      </c>
      <c r="H35" s="111">
        <v>0</v>
      </c>
      <c r="I35" s="111">
        <v>0</v>
      </c>
      <c r="J35" s="111">
        <v>0</v>
      </c>
      <c r="K35" s="111">
        <v>0</v>
      </c>
      <c r="L35" s="111">
        <v>4294</v>
      </c>
      <c r="M35" s="111">
        <v>0</v>
      </c>
      <c r="N35" s="111">
        <v>0</v>
      </c>
      <c r="O35" s="111">
        <v>1566</v>
      </c>
    </row>
    <row r="36" spans="1:15" x14ac:dyDescent="0.2">
      <c r="A36" s="106" t="s">
        <v>110</v>
      </c>
      <c r="B36" s="107"/>
      <c r="C36" s="107"/>
      <c r="D36" s="108" t="s">
        <v>111</v>
      </c>
      <c r="E36" s="111">
        <v>1018</v>
      </c>
      <c r="F36" s="111">
        <v>815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203</v>
      </c>
      <c r="M36" s="111">
        <v>0</v>
      </c>
      <c r="N36" s="111">
        <v>0</v>
      </c>
      <c r="O36" s="111">
        <v>21366</v>
      </c>
    </row>
    <row r="37" spans="1:15" x14ac:dyDescent="0.2">
      <c r="A37" s="106" t="s">
        <v>112</v>
      </c>
      <c r="B37" s="107"/>
      <c r="C37" s="107"/>
      <c r="D37" s="108" t="s">
        <v>113</v>
      </c>
      <c r="E37" s="111">
        <v>11</v>
      </c>
      <c r="F37" s="111">
        <v>11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3852</v>
      </c>
    </row>
    <row r="38" spans="1:15" x14ac:dyDescent="0.2">
      <c r="A38" s="106" t="s">
        <v>114</v>
      </c>
      <c r="B38" s="107"/>
      <c r="C38" s="107"/>
      <c r="D38" s="108" t="s">
        <v>115</v>
      </c>
      <c r="E38" s="111">
        <v>776</v>
      </c>
      <c r="F38" s="111">
        <v>707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68</v>
      </c>
      <c r="M38" s="111">
        <v>0</v>
      </c>
      <c r="N38" s="111">
        <v>0</v>
      </c>
      <c r="O38" s="111">
        <v>17074</v>
      </c>
    </row>
    <row r="39" spans="1:15" x14ac:dyDescent="0.2">
      <c r="A39" s="106" t="s">
        <v>116</v>
      </c>
      <c r="B39" s="107"/>
      <c r="C39" s="107"/>
      <c r="D39" s="108" t="s">
        <v>117</v>
      </c>
      <c r="E39" s="111">
        <v>52</v>
      </c>
      <c r="F39" s="111">
        <v>49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3</v>
      </c>
      <c r="M39" s="111">
        <v>0</v>
      </c>
      <c r="N39" s="111">
        <v>0</v>
      </c>
      <c r="O39" s="111">
        <v>47519</v>
      </c>
    </row>
    <row r="40" spans="1:15" x14ac:dyDescent="0.2">
      <c r="A40" s="106" t="s">
        <v>118</v>
      </c>
      <c r="B40" s="107"/>
      <c r="C40" s="107"/>
      <c r="D40" s="108" t="s">
        <v>119</v>
      </c>
      <c r="E40" s="111">
        <v>52</v>
      </c>
      <c r="F40" s="111">
        <v>49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3</v>
      </c>
      <c r="M40" s="111">
        <v>0</v>
      </c>
      <c r="N40" s="111">
        <v>0</v>
      </c>
      <c r="O40" s="111">
        <v>37527</v>
      </c>
    </row>
    <row r="41" spans="1:15" x14ac:dyDescent="0.2">
      <c r="A41" s="106" t="s">
        <v>120</v>
      </c>
      <c r="B41" s="107"/>
      <c r="C41" s="107"/>
      <c r="D41" s="108" t="s">
        <v>121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1">
        <v>0</v>
      </c>
      <c r="O41" s="111">
        <v>34933</v>
      </c>
    </row>
    <row r="42" spans="1:15" x14ac:dyDescent="0.2">
      <c r="A42" s="106" t="s">
        <v>122</v>
      </c>
      <c r="B42" s="107"/>
      <c r="C42" s="107"/>
      <c r="D42" s="108" t="s">
        <v>123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9487</v>
      </c>
    </row>
    <row r="43" spans="1:15" x14ac:dyDescent="0.2">
      <c r="A43" s="106" t="s">
        <v>124</v>
      </c>
      <c r="B43" s="107"/>
      <c r="C43" s="107"/>
      <c r="D43" s="108" t="s">
        <v>125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505</v>
      </c>
    </row>
    <row r="44" spans="1:15" x14ac:dyDescent="0.2">
      <c r="A44" s="106" t="s">
        <v>126</v>
      </c>
      <c r="B44" s="107"/>
      <c r="C44" s="107"/>
      <c r="D44" s="108" t="s">
        <v>127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276</v>
      </c>
    </row>
    <row r="45" spans="1:15" x14ac:dyDescent="0.2">
      <c r="A45" s="106" t="s">
        <v>128</v>
      </c>
      <c r="B45" s="107"/>
      <c r="C45" s="107"/>
      <c r="D45" s="108" t="s">
        <v>129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373</v>
      </c>
    </row>
    <row r="46" spans="1:15" x14ac:dyDescent="0.2">
      <c r="A46" s="106" t="s">
        <v>130</v>
      </c>
      <c r="B46" s="107"/>
      <c r="C46" s="107"/>
      <c r="D46" s="108" t="s">
        <v>131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97</v>
      </c>
    </row>
    <row r="47" spans="1:15" x14ac:dyDescent="0.2">
      <c r="A47" s="106" t="s">
        <v>132</v>
      </c>
      <c r="B47" s="107"/>
      <c r="C47" s="107"/>
      <c r="D47" s="108" t="s">
        <v>133</v>
      </c>
      <c r="E47" s="111">
        <v>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111">
        <v>211</v>
      </c>
    </row>
    <row r="48" spans="1:15" x14ac:dyDescent="0.2">
      <c r="A48" s="106" t="s">
        <v>134</v>
      </c>
      <c r="B48" s="107"/>
      <c r="C48" s="107"/>
      <c r="D48" s="108" t="s">
        <v>135</v>
      </c>
      <c r="E48" s="111">
        <v>1</v>
      </c>
      <c r="F48" s="111">
        <v>1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1479</v>
      </c>
    </row>
    <row r="49" spans="1:15" x14ac:dyDescent="0.2">
      <c r="A49" s="106" t="s">
        <v>136</v>
      </c>
      <c r="B49" s="107"/>
      <c r="C49" s="107"/>
      <c r="D49" s="108" t="s">
        <v>137</v>
      </c>
      <c r="E49" s="111">
        <v>1</v>
      </c>
      <c r="F49" s="111">
        <v>1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1433</v>
      </c>
    </row>
    <row r="50" spans="1:15" x14ac:dyDescent="0.2">
      <c r="A50" s="106" t="s">
        <v>138</v>
      </c>
      <c r="B50" s="107"/>
      <c r="C50" s="107"/>
      <c r="D50" s="108" t="s">
        <v>139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11</v>
      </c>
    </row>
    <row r="51" spans="1:15" x14ac:dyDescent="0.2">
      <c r="A51" s="106" t="s">
        <v>140</v>
      </c>
      <c r="B51" s="107"/>
      <c r="C51" s="107"/>
      <c r="D51" s="108" t="s">
        <v>141</v>
      </c>
      <c r="E51" s="111">
        <v>72</v>
      </c>
      <c r="F51" s="111">
        <v>71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1965</v>
      </c>
    </row>
    <row r="52" spans="1:15" x14ac:dyDescent="0.2">
      <c r="A52" s="106" t="s">
        <v>142</v>
      </c>
      <c r="B52" s="107"/>
      <c r="C52" s="107"/>
      <c r="D52" s="108" t="s">
        <v>143</v>
      </c>
      <c r="E52" s="111">
        <v>9</v>
      </c>
      <c r="F52" s="111">
        <v>9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3003</v>
      </c>
    </row>
    <row r="53" spans="1:15" x14ac:dyDescent="0.2">
      <c r="A53" s="106" t="s">
        <v>144</v>
      </c>
      <c r="B53" s="107"/>
      <c r="C53" s="107"/>
      <c r="D53" s="108" t="s">
        <v>145</v>
      </c>
      <c r="E53" s="111">
        <v>64</v>
      </c>
      <c r="F53" s="111">
        <v>63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1</v>
      </c>
      <c r="M53" s="111">
        <v>0</v>
      </c>
      <c r="N53" s="111">
        <v>0</v>
      </c>
      <c r="O53" s="111">
        <v>3227</v>
      </c>
    </row>
    <row r="54" spans="1:15" x14ac:dyDescent="0.2">
      <c r="A54" s="106" t="s">
        <v>146</v>
      </c>
      <c r="B54" s="107"/>
      <c r="C54" s="107"/>
      <c r="D54" s="108" t="s">
        <v>147</v>
      </c>
      <c r="E54" s="111">
        <v>139718</v>
      </c>
      <c r="F54" s="111">
        <v>201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139517</v>
      </c>
      <c r="M54" s="111">
        <v>0</v>
      </c>
      <c r="N54" s="111">
        <v>0</v>
      </c>
      <c r="O54" s="111">
        <v>2001395</v>
      </c>
    </row>
    <row r="55" spans="1:15" x14ac:dyDescent="0.2">
      <c r="A55" s="106" t="s">
        <v>148</v>
      </c>
      <c r="B55" s="107"/>
      <c r="C55" s="107"/>
      <c r="D55" s="108" t="s">
        <v>149</v>
      </c>
      <c r="E55" s="111">
        <v>4</v>
      </c>
      <c r="F55" s="111">
        <v>4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0</v>
      </c>
      <c r="O55" s="111">
        <v>17906</v>
      </c>
    </row>
    <row r="56" spans="1:15" x14ac:dyDescent="0.2">
      <c r="A56" s="106" t="s">
        <v>150</v>
      </c>
      <c r="B56" s="107"/>
      <c r="C56" s="107"/>
      <c r="D56" s="108" t="s">
        <v>151</v>
      </c>
      <c r="E56" s="111">
        <v>125</v>
      </c>
      <c r="F56" s="111">
        <v>125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  <c r="O56" s="111">
        <v>14987</v>
      </c>
    </row>
    <row r="57" spans="1:15" x14ac:dyDescent="0.2">
      <c r="A57" s="106" t="s">
        <v>152</v>
      </c>
      <c r="B57" s="107"/>
      <c r="C57" s="107"/>
      <c r="D57" s="108" t="s">
        <v>153</v>
      </c>
      <c r="E57" s="111">
        <v>28</v>
      </c>
      <c r="F57" s="111">
        <v>26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2</v>
      </c>
      <c r="M57" s="111">
        <v>0</v>
      </c>
      <c r="N57" s="111">
        <v>0</v>
      </c>
      <c r="O57" s="111">
        <v>1350</v>
      </c>
    </row>
    <row r="58" spans="1:15" x14ac:dyDescent="0.2">
      <c r="A58" s="106" t="s">
        <v>154</v>
      </c>
      <c r="B58" s="107"/>
      <c r="C58" s="107"/>
      <c r="D58" s="108" t="s">
        <v>155</v>
      </c>
      <c r="E58" s="111">
        <v>2</v>
      </c>
      <c r="F58" s="111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  <c r="L58" s="111">
        <v>2</v>
      </c>
      <c r="M58" s="111">
        <v>0</v>
      </c>
      <c r="N58" s="111">
        <v>0</v>
      </c>
      <c r="O58" s="111">
        <v>4</v>
      </c>
    </row>
    <row r="59" spans="1:15" x14ac:dyDescent="0.2">
      <c r="A59" s="106" t="s">
        <v>156</v>
      </c>
      <c r="B59" s="107"/>
      <c r="C59" s="107"/>
      <c r="D59" s="108" t="s">
        <v>157</v>
      </c>
      <c r="E59" s="111">
        <v>0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116</v>
      </c>
    </row>
    <row r="60" spans="1:15" x14ac:dyDescent="0.2">
      <c r="A60" s="106" t="s">
        <v>158</v>
      </c>
      <c r="B60" s="107"/>
      <c r="C60" s="107"/>
      <c r="D60" s="108" t="s">
        <v>159</v>
      </c>
      <c r="E60" s="111">
        <v>14</v>
      </c>
      <c r="F60" s="111">
        <v>14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111">
        <v>0</v>
      </c>
      <c r="N60" s="111">
        <v>0</v>
      </c>
      <c r="O60" s="111">
        <v>317</v>
      </c>
    </row>
    <row r="61" spans="1:15" x14ac:dyDescent="0.2">
      <c r="A61" s="106" t="s">
        <v>160</v>
      </c>
      <c r="B61" s="107"/>
      <c r="C61" s="107"/>
      <c r="D61" s="108" t="s">
        <v>161</v>
      </c>
      <c r="E61" s="111">
        <v>144</v>
      </c>
      <c r="F61" s="111">
        <v>144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1">
        <v>0</v>
      </c>
      <c r="O61" s="111">
        <v>1220</v>
      </c>
    </row>
    <row r="62" spans="1:15" x14ac:dyDescent="0.2">
      <c r="A62" s="106" t="s">
        <v>162</v>
      </c>
      <c r="B62" s="107"/>
      <c r="C62" s="107"/>
      <c r="D62" s="108" t="s">
        <v>161</v>
      </c>
      <c r="E62" s="111">
        <v>14105</v>
      </c>
      <c r="F62" s="111">
        <v>13049</v>
      </c>
      <c r="G62" s="111">
        <v>0</v>
      </c>
      <c r="H62" s="111">
        <v>3</v>
      </c>
      <c r="I62" s="111">
        <v>128</v>
      </c>
      <c r="J62" s="111">
        <v>0</v>
      </c>
      <c r="K62" s="111">
        <v>0</v>
      </c>
      <c r="L62" s="111">
        <v>863</v>
      </c>
      <c r="M62" s="111">
        <v>0</v>
      </c>
      <c r="N62" s="111">
        <v>0</v>
      </c>
      <c r="O62" s="111">
        <v>7353</v>
      </c>
    </row>
    <row r="63" spans="1:15" x14ac:dyDescent="0.2">
      <c r="A63" s="2"/>
      <c r="B63" s="2"/>
      <c r="C63" s="2"/>
      <c r="D63" s="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</row>
    <row r="64" spans="1: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</sheetData>
  <mergeCells count="70">
    <mergeCell ref="A59:C59"/>
    <mergeCell ref="A60:C60"/>
    <mergeCell ref="A61:C61"/>
    <mergeCell ref="A62:C62"/>
    <mergeCell ref="A53:C53"/>
    <mergeCell ref="A54:C54"/>
    <mergeCell ref="A55:C55"/>
    <mergeCell ref="A56:C56"/>
    <mergeCell ref="A57:C57"/>
    <mergeCell ref="A58:C58"/>
    <mergeCell ref="A47:C47"/>
    <mergeCell ref="A48:C48"/>
    <mergeCell ref="A49:C49"/>
    <mergeCell ref="A50:C50"/>
    <mergeCell ref="A51:C51"/>
    <mergeCell ref="A52:C52"/>
    <mergeCell ref="A41:C41"/>
    <mergeCell ref="A42:C42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O6:O9"/>
    <mergeCell ref="A10:C10"/>
    <mergeCell ref="J7:J9"/>
    <mergeCell ref="F6:N6"/>
    <mergeCell ref="F8:F9"/>
    <mergeCell ref="M7:N8"/>
    <mergeCell ref="K7:K9"/>
    <mergeCell ref="L7:L9"/>
    <mergeCell ref="A1:H1"/>
    <mergeCell ref="A2:D2"/>
    <mergeCell ref="B3:D3"/>
    <mergeCell ref="A6:C9"/>
    <mergeCell ref="D6:D9"/>
    <mergeCell ref="A4:J4"/>
    <mergeCell ref="A5:J5"/>
    <mergeCell ref="G8:I8"/>
    <mergeCell ref="E6:E9"/>
    <mergeCell ref="F7:I7"/>
  </mergeCells>
  <phoneticPr fontId="2" type="noConversion"/>
  <pageMargins left="0.19685039370078741" right="0.19685039370078741" top="0.19685039370078741" bottom="0.19685039370078741" header="0.51181102362204722" footer="0.51181102362204722"/>
  <pageSetup paperSize="8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/>
  </sheetViews>
  <sheetFormatPr defaultRowHeight="12.75" x14ac:dyDescent="0.2"/>
  <sheetData>
    <row r="1" spans="1:12" x14ac:dyDescent="0.2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x14ac:dyDescent="0.2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x14ac:dyDescent="0.2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x14ac:dyDescent="0.2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x14ac:dyDescent="0.2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x14ac:dyDescent="0.2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x14ac:dyDescent="0.2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x14ac:dyDescent="0.2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x14ac:dyDescent="0.2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x14ac:dyDescent="0.2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x14ac:dyDescent="0.2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x14ac:dyDescent="0.2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x14ac:dyDescent="0.2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x14ac:dyDescent="0.2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x14ac:dyDescent="0.2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x14ac:dyDescent="0.2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x14ac:dyDescent="0.2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x14ac:dyDescent="0.2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x14ac:dyDescent="0.2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x14ac:dyDescent="0.2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x14ac:dyDescent="0.2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x14ac:dyDescent="0.2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x14ac:dyDescent="0.2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x14ac:dyDescent="0.2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x14ac:dyDescent="0.2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x14ac:dyDescent="0.2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x14ac:dyDescent="0.2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x14ac:dyDescent="0.2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x14ac:dyDescent="0.2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x14ac:dyDescent="0.2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x14ac:dyDescent="0.2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x14ac:dyDescent="0.2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x14ac:dyDescent="0.2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2.75" x14ac:dyDescent="0.2"/>
  <sheetData>
    <row r="1" spans="1:2" x14ac:dyDescent="0.2">
      <c r="A1">
        <v>1400</v>
      </c>
      <c r="B1">
        <v>4610527</v>
      </c>
    </row>
    <row r="2" spans="1:2" x14ac:dyDescent="0.2">
      <c r="A2">
        <v>1410</v>
      </c>
      <c r="B2">
        <v>759586</v>
      </c>
    </row>
    <row r="3" spans="1:2" x14ac:dyDescent="0.2">
      <c r="A3">
        <v>1420</v>
      </c>
      <c r="B3">
        <v>19914015</v>
      </c>
    </row>
    <row r="4" spans="1:2" x14ac:dyDescent="0.2">
      <c r="A4">
        <v>1430</v>
      </c>
      <c r="B4">
        <v>10221583</v>
      </c>
    </row>
    <row r="5" spans="1:2" x14ac:dyDescent="0.2">
      <c r="A5">
        <v>1440</v>
      </c>
      <c r="B5">
        <v>200701</v>
      </c>
    </row>
    <row r="6" spans="1:2" x14ac:dyDescent="0.2">
      <c r="A6">
        <v>1450</v>
      </c>
      <c r="B6">
        <v>18157</v>
      </c>
    </row>
    <row r="7" spans="1:2" x14ac:dyDescent="0.2">
      <c r="A7">
        <v>1460</v>
      </c>
      <c r="B7">
        <v>47852053</v>
      </c>
    </row>
    <row r="8" spans="1:2" x14ac:dyDescent="0.2">
      <c r="A8">
        <v>1470</v>
      </c>
      <c r="B8">
        <v>30010553</v>
      </c>
    </row>
    <row r="9" spans="1:2" x14ac:dyDescent="0.2">
      <c r="A9">
        <v>1480</v>
      </c>
      <c r="B9">
        <v>1634748</v>
      </c>
    </row>
    <row r="10" spans="1:2" x14ac:dyDescent="0.2">
      <c r="A10">
        <v>1490</v>
      </c>
      <c r="B10">
        <v>698068</v>
      </c>
    </row>
    <row r="11" spans="1:2" x14ac:dyDescent="0.2">
      <c r="A11">
        <v>1500</v>
      </c>
      <c r="B11">
        <v>5066539</v>
      </c>
    </row>
    <row r="12" spans="1:2" x14ac:dyDescent="0.2">
      <c r="A12">
        <v>1510</v>
      </c>
      <c r="B12">
        <v>3241913</v>
      </c>
    </row>
    <row r="13" spans="1:2" x14ac:dyDescent="0.2">
      <c r="A13">
        <v>1520</v>
      </c>
      <c r="B13">
        <v>9219804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2.75" x14ac:dyDescent="0.2"/>
  <sheetData>
    <row r="1" spans="1:14" x14ac:dyDescent="0.2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x14ac:dyDescent="0.2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x14ac:dyDescent="0.2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x14ac:dyDescent="0.2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x14ac:dyDescent="0.2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x14ac:dyDescent="0.2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x14ac:dyDescent="0.2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x14ac:dyDescent="0.2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x14ac:dyDescent="0.2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x14ac:dyDescent="0.2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x14ac:dyDescent="0.2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x14ac:dyDescent="0.2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x14ac:dyDescent="0.2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x14ac:dyDescent="0.2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x14ac:dyDescent="0.2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x14ac:dyDescent="0.2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x14ac:dyDescent="0.2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x14ac:dyDescent="0.2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x14ac:dyDescent="0.2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x14ac:dyDescent="0.2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x14ac:dyDescent="0.2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x14ac:dyDescent="0.2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x14ac:dyDescent="0.2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x14ac:dyDescent="0.2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x14ac:dyDescent="0.2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x14ac:dyDescent="0.2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x14ac:dyDescent="0.2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x14ac:dyDescent="0.2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x14ac:dyDescent="0.2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x14ac:dyDescent="0.2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defaultRowHeight="12.75" x14ac:dyDescent="0.2"/>
  <sheetData>
    <row r="1" spans="1:2" x14ac:dyDescent="0.2">
      <c r="A1">
        <v>2400</v>
      </c>
      <c r="B1">
        <v>7039888</v>
      </c>
    </row>
    <row r="2" spans="1:2" x14ac:dyDescent="0.2">
      <c r="A2">
        <v>2410</v>
      </c>
      <c r="B2">
        <v>1130387</v>
      </c>
    </row>
    <row r="3" spans="1:2" x14ac:dyDescent="0.2">
      <c r="A3">
        <v>2420</v>
      </c>
      <c r="B3">
        <v>15577865</v>
      </c>
    </row>
    <row r="4" spans="1:2" x14ac:dyDescent="0.2">
      <c r="A4">
        <v>2430</v>
      </c>
      <c r="B4">
        <v>7024861</v>
      </c>
    </row>
    <row r="5" spans="1:2" x14ac:dyDescent="0.2">
      <c r="A5">
        <v>2440</v>
      </c>
      <c r="B5">
        <v>83617</v>
      </c>
    </row>
    <row r="6" spans="1:2" x14ac:dyDescent="0.2">
      <c r="A6">
        <v>2450</v>
      </c>
      <c r="B6">
        <v>8008</v>
      </c>
    </row>
    <row r="7" spans="1:2" x14ac:dyDescent="0.2">
      <c r="A7">
        <v>2460</v>
      </c>
      <c r="B7">
        <v>65224799</v>
      </c>
    </row>
    <row r="8" spans="1:2" x14ac:dyDescent="0.2">
      <c r="A8">
        <v>2470</v>
      </c>
      <c r="B8">
        <v>36294865</v>
      </c>
    </row>
    <row r="9" spans="1:2" x14ac:dyDescent="0.2">
      <c r="A9">
        <v>2480</v>
      </c>
      <c r="B9">
        <v>2517186</v>
      </c>
    </row>
    <row r="10" spans="1:2" x14ac:dyDescent="0.2">
      <c r="A10">
        <v>2490</v>
      </c>
      <c r="B10">
        <v>812857</v>
      </c>
    </row>
    <row r="11" spans="1:2" x14ac:dyDescent="0.2">
      <c r="A11">
        <v>2500</v>
      </c>
      <c r="B11">
        <v>8265573</v>
      </c>
    </row>
    <row r="12" spans="1:2" x14ac:dyDescent="0.2">
      <c r="A12">
        <v>2510</v>
      </c>
      <c r="B12">
        <v>4049111</v>
      </c>
    </row>
    <row r="13" spans="1:2" x14ac:dyDescent="0.2">
      <c r="A13">
        <v>2520</v>
      </c>
      <c r="B13">
        <v>3435492</v>
      </c>
    </row>
    <row r="14" spans="1:2" x14ac:dyDescent="0.2">
      <c r="A14">
        <v>2530</v>
      </c>
      <c r="B14">
        <v>5496242</v>
      </c>
    </row>
    <row r="15" spans="1:2" x14ac:dyDescent="0.2">
      <c r="A15">
        <v>2540</v>
      </c>
      <c r="B15">
        <v>3541822</v>
      </c>
    </row>
    <row r="16" spans="1:2" x14ac:dyDescent="0.2">
      <c r="A16">
        <v>2600</v>
      </c>
      <c r="B16">
        <v>75763911</v>
      </c>
    </row>
    <row r="17" spans="1:2" x14ac:dyDescent="0.2">
      <c r="A17">
        <v>2610</v>
      </c>
      <c r="B17">
        <v>6290259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/>
  </sheetViews>
  <sheetFormatPr defaultRowHeight="12.75" x14ac:dyDescent="0.2"/>
  <sheetData>
    <row r="1" spans="1:14" x14ac:dyDescent="0.2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x14ac:dyDescent="0.2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x14ac:dyDescent="0.2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x14ac:dyDescent="0.2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x14ac:dyDescent="0.2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x14ac:dyDescent="0.2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x14ac:dyDescent="0.2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x14ac:dyDescent="0.2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x14ac:dyDescent="0.2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x14ac:dyDescent="0.2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x14ac:dyDescent="0.2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x14ac:dyDescent="0.2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H27" sqref="H27"/>
    </sheetView>
  </sheetViews>
  <sheetFormatPr defaultRowHeight="12.75" x14ac:dyDescent="0.2"/>
  <sheetData>
    <row r="1" spans="1:6" x14ac:dyDescent="0.2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x14ac:dyDescent="0.2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x14ac:dyDescent="0.2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x14ac:dyDescent="0.2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x14ac:dyDescent="0.2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x14ac:dyDescent="0.2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x14ac:dyDescent="0.2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x14ac:dyDescent="0.2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x14ac:dyDescent="0.2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x14ac:dyDescent="0.2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x14ac:dyDescent="0.2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x14ac:dyDescent="0.2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2.75" x14ac:dyDescent="0.2"/>
  <sheetData>
    <row r="1" spans="1:6" x14ac:dyDescent="0.2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x14ac:dyDescent="0.2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x14ac:dyDescent="0.2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x14ac:dyDescent="0.2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x14ac:dyDescent="0.2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x14ac:dyDescent="0.2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x14ac:dyDescent="0.2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x14ac:dyDescent="0.2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x14ac:dyDescent="0.2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x14ac:dyDescent="0.2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x14ac:dyDescent="0.2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x14ac:dyDescent="0.2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x14ac:dyDescent="0.2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x14ac:dyDescent="0.2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x14ac:dyDescent="0.2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x14ac:dyDescent="0.2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x14ac:dyDescent="0.2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x14ac:dyDescent="0.2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x14ac:dyDescent="0.2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x14ac:dyDescent="0.2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x14ac:dyDescent="0.2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x14ac:dyDescent="0.2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Параметры</vt:lpstr>
      <vt:lpstr>КБК_ОКТМО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hidden9</vt:lpstr>
      <vt:lpstr>КБК_ОКТМО!Заголовки_для_печати</vt:lpstr>
    </vt:vector>
  </TitlesOfParts>
  <Company>GNIVC MNS 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2008-08-21T06:02:26Z</cp:lastPrinted>
  <dcterms:created xsi:type="dcterms:W3CDTF">2002-12-09T13:40:28Z</dcterms:created>
  <dcterms:modified xsi:type="dcterms:W3CDTF">2019-12-29T23:45:55Z</dcterms:modified>
</cp:coreProperties>
</file>